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<sst xmlns="http://schemas.openxmlformats.org/spreadsheetml/2006/main" count="113" uniqueCount="105">
  <si>
    <t>LUCERO FABIO RUBEN C/ PROVINCIA DE CORDOBA - MINISTERIO DE SALUD - 3488474</t>
  </si>
  <si>
    <t>VALDIVIESO ROLBI OSCAR C/ROBERTO OSVALDO AGUERO Y/O SUP.GOB.PCIA.CBA. - EJECUCION DE SENTENCIA - EXPTE 2438332</t>
  </si>
  <si>
    <t xml:space="preserve"> ROMERO HECTOR HUGO C/ GOBIERNO DE LA PROVINCIA DE CORDOBA - ORDINARIO - ENFERMEDAD ACCIDENTE ( LEY DE RIESGO) </t>
  </si>
  <si>
    <t>QUINTEROS CARLOS VICENTE C/ PCIA. DE CBA. - PLENA JURISDICCION  2103753</t>
  </si>
  <si>
    <t>SUCESION DE OSCAR ANTONIO BAINOTTI C/PCIA. DE CBA. - PJ 1434106</t>
  </si>
  <si>
    <t>ARCE NORMA AIDA C/PROVINCIA DE CORDOBA - ORDINARIO - INCAPACIDAD - EXPTE. 1304565 (286993)</t>
  </si>
  <si>
    <t xml:space="preserve"> VILLADA SILVIA VANESA C/SUPERIOR GOBIERNO DE LA PROVINCIA DE CORDOBA - ORDINARIO - ACCIDENTE (LEY DE RIESGOS) -</t>
  </si>
  <si>
    <t>SOSA TULIAN JESSICA E. C/ESTADO PROVINCIAL DE CORDOBA - PLENA JURISDICCION</t>
  </si>
  <si>
    <t xml:space="preserve"> BONOTTO STELLA DEL VALLE C/ PROVINCIA DE CORDOBA - AMPARO POR MORA -</t>
  </si>
  <si>
    <t xml:space="preserve"> FIDEICOMISO SOLUCIONES C/ PROVINCIA DE CORDOBA - EXPROPIACION - EXPTE. 56331064 - 2336066/36</t>
  </si>
  <si>
    <t>MORRA VICTORIA C/ PROVINCIA DE CORDOBA.-PLENA JURISDICCION.- (EXPTE. 20/98).- 1822392</t>
  </si>
  <si>
    <t xml:space="preserve"> OLMOS CATANIA JUAN CARLOS Y OTROS C/ PROVINCIA DE CORDOBA - AMPARO POR MORA - EXPTE. 40/12 1448197</t>
  </si>
  <si>
    <t>SAYAGO FRANCO MARIANO C/ ESTADO PROVINCIAL Y/O SUPERIOR GOBIERNO DE LA PROVINCIA CORDOBA - ORDINARIO - INCAPACIDAD - EXPTE. 1395419</t>
  </si>
  <si>
    <t>SOVERO MARGARITA T. Y OTRO C/PCIA. CBA.-CONT.ADM. - PLENA JURISDICCION.- 1391781</t>
  </si>
  <si>
    <t>SANCHEZ LEONARDO JORGE C/ESTADO PROVINCIAL DE CORDOBA - PLENA JURISDICCION - EXPTE 1942576</t>
  </si>
  <si>
    <t>OLMOS MIRTA ARGENTINA C/Gob de Cba ds y perjuicios 2459333/36 5748816</t>
  </si>
  <si>
    <t>CRESPIN PEDRO ANTONIO ABELARDO C/ GOBIERNO DE LA PROVINCIA DE CORDOBA - ORDINARIO - ENFERMEDAD ACCIDENTE (LEY DE RIESGOS) - 3181923</t>
  </si>
  <si>
    <t xml:space="preserve">CHAVEZ NEMECIO JOSE C/ GOBIERNO DE LA PROVINCIA DE CORDOBA - ORDINARIO - ACCIDENTE (LEY DE RIESGOS) -3207954 225693/37 </t>
  </si>
  <si>
    <t xml:space="preserve"> VIDELA JERONIMO LUIS C/ ASECOR ASESORES DE CORDOBA S.A. - ORD . ENF ACC  ( LEY DE RIESGOS) - 229398/37-3211617</t>
  </si>
  <si>
    <t xml:space="preserve"> BETTEN LUCRECIA LOURDES C/ PROVINCIA DE CORDOBA - AMPARO POR MORA 2922053</t>
  </si>
  <si>
    <t>HERRERA EMILIANO RODRIGO C/ESTADO PROVINCIAL DE CORDOBA - PLENA JURISDICCION - EXPTE. 3/06 147285</t>
  </si>
  <si>
    <t>OLIVA MATIAS DEMIAN C/ GOBIERNO DE LA PROVINCIA DE CORDOBA - ORDINARIO - ACCIDENTE IN ITINERE - EXPTE. 3192833</t>
  </si>
  <si>
    <t>MURATTI MAYRA ROMINA C/ GOBIERNO DE LA PROVINCIA DE CORDOBA - ORDINARIO - INCAPACIDAD-  771004 3272442</t>
  </si>
  <si>
    <t xml:space="preserve"> CAPONIGRO CLAUDIO ALEJANDRO C/ SUP GOB nDE LA PCIA DE CBA - ORD- ACC (LEY DE RIESGOS) - EXPTE. 200549/37 3183344</t>
  </si>
  <si>
    <t>CONTRERAS WALTER MAXIMILIANO C/SUP GOB DE LA PCIA CBA - ORD- ACC (LEY DE RIESGOS) - EXPTE. 307812/37 3288165</t>
  </si>
  <si>
    <t>DAVILA ANA DANIELA C/SANTILLAM ROLANDO LUIS Y OT ABREV- DS Y PERJ- ACC DE TRANSITO -  2754011/36 -6038451</t>
  </si>
  <si>
    <t>HERRERA PAUL FERNANDO C/SUP.GOB.PCIA.CBA.-DDA.LABORAL INCAPACIDAD - 2103655</t>
  </si>
  <si>
    <t>MONDINI JUAN CARLOS Y OTRO C/PROVINCIA DE CORDOBA - AMPARO POR MORA - EPTE. 07/12 1838934</t>
  </si>
  <si>
    <t xml:space="preserve"> NAVARRETE INES ALCIRA C/ESTADO PROVINCIAL DE CORDOBA - PLENA JURISDICCION - 1431776</t>
  </si>
  <si>
    <t xml:space="preserve"> ROSSI JAUME PEDRO EDUARDO C/PROVINCIA DE CORDOBA - DAÑOS Y PERJUICIOS -  618524</t>
  </si>
  <si>
    <t xml:space="preserve"> RAMPULLA LUCAS MATIAS C/SUP GOB DE LA PCIA DE CBA - ORD - ENF ACC (LEY DE RIESGOS) - EXPTE. 268241/37 3249493</t>
  </si>
  <si>
    <t>OLMOS CATANIA JUAN CARLOS Y OTROS C/ PROVINCIA DE CORDOBA - AMPARO POR MORA - EXPTE. 40/12 1448197</t>
  </si>
  <si>
    <t xml:space="preserve"> FIDEICOMISO SOLUCIONES C/ PROVINCIA DE CORDOBA - EXPROPIACION - EXPTE. </t>
  </si>
  <si>
    <t>16127 -  MORRA VICTORIA C/ PROVINCIA DE CORDOBA.-PLENA JURISDICCION.- (EXPTE. 20/98).-</t>
  </si>
  <si>
    <t>8219 - 1391781 - SOVERO MARGARITA T. Y OTRO C/PCIA. CBA.-CONT.ADM. - PLENA JURISDICCION.-</t>
  </si>
  <si>
    <t>- OLIVA MATIAS DEMIAN C/ GOBIERNO DE LA PROVINCIA DE CORDOBA - ORDINARIO - ACCIDENTE IN ITINERE - EXPTE. 3192833</t>
  </si>
  <si>
    <t xml:space="preserve"> - MURATTI MAYRA ROMINA C/ GOBIERNO DE LA PROVINCIA DE CORDOBA - ORDINARIO - INCAPACIDAD-  771004 3272442</t>
  </si>
  <si>
    <t xml:space="preserve"> - NAVARRETE INES ALCIRA C/ESTADO PROVINCIAL DE CORDOBA - PLENA JURISDICCION - 1431776</t>
  </si>
  <si>
    <t xml:space="preserve"> - HERRERA EMILIANO RODRIGO C/ESTADO PROVINCIAL DE CORDOBA - PLENA JURISDICCION - EXPTE. 3/06 147285</t>
  </si>
  <si>
    <t xml:space="preserve"> MONDINI JUAN CARLOS Y OTRO C/PROVINCIA DE CORDOBA - AMPARO POR MORA - EPTE. 07/12 1838934</t>
  </si>
  <si>
    <t>GONZALEZ WALTER EDUARDO C/GOB DE CBA ORD ACC IN IT EXPTE 237131/37</t>
  </si>
  <si>
    <t xml:space="preserve">Expropiacion ruta pcial C-45 enlace C5 Alta Gracia expropiacion Las focolarinas ruta 5 </t>
  </si>
  <si>
    <t>COLAZO OLGA MARGARITA C/GOB DE CBA ORD INCAP EXSPTE 1660656</t>
  </si>
  <si>
    <t>FROMFRIA MARIA INES C/GOB DE CBA EJEC EXPTE 503152</t>
  </si>
  <si>
    <t>MALPASSI SEBASTIAN H C/MUNIC RIO 3° Y OTR ORD DS Y PS EXOTE 435014</t>
  </si>
  <si>
    <t>CAFFARO NATALIA Y OT C/GOB DE CBA AMP POR MORA EXPTE 3385807</t>
  </si>
  <si>
    <t>MORS HORACIO RAUL C/ADM PCIAL DEL SEGURO APROSS EXPTE 63735</t>
  </si>
  <si>
    <t>PEREZ GIMENEZ P C/DIR GRAL RENTAS CBA EJEC COB DE PESOS EXPTE2298766/36 5594873</t>
  </si>
  <si>
    <t>CORTEZ MARCELO ADRIAN C/GOB DE CBA ORD ACC EXPTE 3255549</t>
  </si>
  <si>
    <t>VEGA ARIEL FRANCISCO C/GOB DE CBA PLENA JURISD EXPTE 1832607</t>
  </si>
  <si>
    <t>CAMAÑO HUMBERTO ARIEL C/GOB DE CBA ORD ACC EXPTE 235227/37 3217369</t>
  </si>
  <si>
    <t>DIRECCION GRAL DE RENTAS C/AGRO  CRENNA SA EJEC OTRO EXPTE 610200</t>
  </si>
  <si>
    <t>PODESTA GUSTAVO FEDERICO C/GOB DE CBA EJEC C DE HS EXPTE 2756504/36 6040896</t>
  </si>
  <si>
    <t>IRRAZABAL DELIA ENRIQUETA C/ GOB. DE CBA. -ORD. ENF. ACC 219781/37 3202159</t>
  </si>
  <si>
    <t>GONZALEZ GASTON C/ASECOR Y OT ORD ACC EXPTE 201636/37 3184405</t>
  </si>
  <si>
    <t>FARIAS GUSTAVO DANIEL C/GOB DE CBA EJEC EXPTE 1395561</t>
  </si>
  <si>
    <t>CACERES SERGIO ALEJANDRO C/GOB DE CBA ORD ACC EXPTE 197374/37</t>
  </si>
  <si>
    <t>PALACIOS BEATRIZ DEL VALLE C/GOB DE CBA ORD ACC IN ITINERE EXPTE 3203297</t>
  </si>
  <si>
    <t>CAPDEVILLA JUAN MANUEL C/ GOB. -ORD - OTROS - EXPTE. N° 207833/37 60270307</t>
  </si>
  <si>
    <t>NICOLA LUIS MARIO C/GRAFEVILLE ALDO F Y OTR ORD EXPTE 407765</t>
  </si>
  <si>
    <t>SOSA EDGARDO  DARIO C/GOB DE CBA ORD ACC IN ITINERE EXPTE 3174548</t>
  </si>
  <si>
    <t>COPPA SERGIO AUGUSTO PRUEBA ANTICIPADA  EXPTE 4770746</t>
  </si>
  <si>
    <t>ARGUELLO ALBA AMERICA C/GOB DE CBA ACC EXPTE 255673/37 3237234</t>
  </si>
  <si>
    <t>MARCHETTI MONICA DEL V C/GOB DE CBA ORD INCAP EXPTE 607688</t>
  </si>
  <si>
    <t>DOMENICONI DEL CARMEN C/M° DE GOB DE CBA Y OT ORD EXPTE 280736</t>
  </si>
  <si>
    <t>SALAS JUAN AGUSTIN Y OT C/TRAYO VIDAL F ORD DS PS EXPTE 4112540</t>
  </si>
  <si>
    <t>AGUIRRE LUIS FABIANC/GOB DE CBA ORD ENF ACC EXPTE 198147/37</t>
  </si>
  <si>
    <t>LUJAN GRISELDA BEATRIZ C/GOB DE CBA - TSJ- ORD ACC EXPTE 170161/37</t>
  </si>
  <si>
    <t>GOMEZ MERCEDES S C/SU´GOB PCIA DE CBA EJEC EXPTE 1410361</t>
  </si>
  <si>
    <t>ACEVEDO MARISA GISELE C/GOB DE CBA ORD INCAP EXPTE 3285802</t>
  </si>
  <si>
    <t>LOPEZ JOSE C/PCIA DE CBA. ORD ACC. IN. IT EXPTE N° 219194/37 3201582</t>
  </si>
  <si>
    <t>Sup. Gob. De laPcvia. De cba. c/ PeledrottiLuis Conrado- Ordinario - Repetición -</t>
  </si>
  <si>
    <t>Sprljan Alvarez Federico Gaspar c/ Pcia. De Cba. - Plena Jurisdiccion -</t>
  </si>
  <si>
    <t xml:space="preserve">Peressini  Hugo Alberto c/ Pcia. De Cba. - Plena Juris._ </t>
  </si>
  <si>
    <t>Rolon Fabian Eduardo c/ Estado Pcial de Cba.- Plena  Jur. -</t>
  </si>
  <si>
    <t xml:space="preserve"> FERREYRA RITA SUSANA Expte. Jud. 3213656</t>
  </si>
  <si>
    <t>Cis S.a. c/ pcia. De cba. Amparo pór mora --</t>
  </si>
  <si>
    <t xml:space="preserve">Romero Oscar Ruben c/ Sup. Gob. Pcia. De Cba. Ord. Enf. Acc. </t>
  </si>
  <si>
    <t xml:space="preserve">Perea Javier c/ Gob. Pcia. Cba. Abreviado- DyP - Acc. </t>
  </si>
  <si>
    <t>Ochoa Felix Mario c/ Pcia. De Cba.  -Plena Jurisdicción -</t>
  </si>
  <si>
    <t xml:space="preserve">Grazziani Jorge Osvaldo y Otro c/ Sup. Gob. Pcia. De Cba. Demanda , Cont. Adm. </t>
  </si>
  <si>
    <t xml:space="preserve">Pera Cecchi Walter Daniel y Otro c/ Fisco Pcia. De Cba. </t>
  </si>
  <si>
    <t xml:space="preserve">Gutierrez Vda de Galvan Ramona Rosa c/ Sup. Gob. Pcia. De cba. - Ord. - Dy P -  Otra Forma Resp. </t>
  </si>
  <si>
    <t>Fanin Gabriel y Otyros c/ Est. Pcioal.- Amparo Por mora -</t>
  </si>
  <si>
    <t>Pereyra Mario roque c/comuna de paso viejo -ord.- Dy P</t>
  </si>
  <si>
    <t>Lima Marta Susana c/ Pcia. De Cba. PJ</t>
  </si>
  <si>
    <t xml:space="preserve">Levi de Klinger Raquel c/pcia. Cba. Ejec- cob. Hon. </t>
  </si>
  <si>
    <t xml:space="preserve">Zamudio Maria Santos c/ Sup. Gob. De la Pcia. De Cba. </t>
  </si>
  <si>
    <t xml:space="preserve">Gallardo javier Christian c/ Gatti </t>
  </si>
  <si>
    <t xml:space="preserve">Avedano Andrea Mabel c/ Sup. Gob. Pcia. De Cba </t>
  </si>
  <si>
    <t xml:space="preserve">Serrano Claudia Candelaroa c/ Sup. Gob. Pcia. </t>
  </si>
  <si>
    <t xml:space="preserve">mena Ana Zulema  c/Zulema Pcia. </t>
  </si>
  <si>
    <t xml:space="preserve">Naser Maria Celeste c/ Sup. Gob. De la Pcia. De Cba. </t>
  </si>
  <si>
    <t xml:space="preserve">Cejas Hector Daniel c/ Ghob. De la Pcia. </t>
  </si>
  <si>
    <t>Arguello Alba Americac/ Gob. Pcias. De Cba</t>
  </si>
  <si>
    <t xml:space="preserve">Cook  Cristina Elena c/ Pcia. Cba. </t>
  </si>
  <si>
    <t xml:space="preserve">Velazquez Ana Noemi c/ Sup. Gob. Cba, </t>
  </si>
  <si>
    <t xml:space="preserve">Valle Hector c/ Sup. Gob. Pcia. De Cba.  </t>
  </si>
  <si>
    <t xml:space="preserve">Lujan Griselda Beatriz c/ Sup. Gob. De la Pcia. De Cba. </t>
  </si>
  <si>
    <t>Menendez Anelisa  c/ Sup.Gob. De la Pcia. De Cba.</t>
  </si>
  <si>
    <t xml:space="preserve">Artino Pablo Andes c/ Policia de Cba Sup. Gob. De la Pcia, </t>
  </si>
  <si>
    <t xml:space="preserve">Ricarte Cristian Alberto c/ Gob. De la Pcias. De Cba. </t>
  </si>
  <si>
    <t>Gomez Antonio Diego c/Sup. Gob. De L aPcia. De Cba.</t>
  </si>
  <si>
    <t xml:space="preserve">Mercado Cristina del Valle c/ Est. Pcial. De Cba. </t>
  </si>
  <si>
    <t xml:space="preserve">Ludueña Susasna Beatriz c/ Pcia. De Cba.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</si>
</sst>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\ #,##0.00;[Red]&quot;$&quot;\ \-#,##0.00"/>
    <numFmt numFmtId="164" formatCode="&quot;$&quot;\ #,##0.00"/>
    <numFmt numFmtId="165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i/>
      <sz val="8"/>
      <name val="Verdana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14" fontId="7" fillId="2" borderId="2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8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abSelected="1" workbookViewId="0" topLeftCell="A1">
      <selection activeCell="G81" sqref="G81"/>
    </sheetView>
  </sheetViews>
  <sheetFormatPr defaultColWidth="9.140625" defaultRowHeight="15"/>
  <cols>
    <col min="1" max="1" width="11.00390625" style="18" customWidth="1"/>
    <col min="2" max="2" width="60.7109375" style="13" customWidth="1"/>
    <col min="3" max="3" width="18.7109375" style="20" customWidth="1"/>
  </cols>
  <sheetData>
    <row r="1" spans="1:3" ht="22.5">
      <c r="A1" s="14">
        <v>43234</v>
      </c>
      <c r="B1" s="1" t="s">
        <v>0</v>
      </c>
      <c r="C1" s="21">
        <v>29269.2</v>
      </c>
    </row>
    <row r="2" spans="1:3" ht="24.75">
      <c r="A2" s="14">
        <v>43234</v>
      </c>
      <c r="B2" s="2" t="s">
        <v>1</v>
      </c>
      <c r="C2" s="21">
        <v>60951.73</v>
      </c>
    </row>
    <row r="3" spans="1:3" ht="23.25">
      <c r="A3" s="14">
        <v>43234</v>
      </c>
      <c r="B3" s="3" t="s">
        <v>2</v>
      </c>
      <c r="C3" s="21">
        <f>413522.88+6321.8</f>
        <v>419844.68</v>
      </c>
    </row>
    <row r="4" spans="1:3" ht="15">
      <c r="A4" s="14">
        <v>43234</v>
      </c>
      <c r="B4" s="4" t="s">
        <v>3</v>
      </c>
      <c r="C4" s="22">
        <v>155710.16</v>
      </c>
    </row>
    <row r="5" spans="1:3" ht="22.5">
      <c r="A5" s="15">
        <v>43234</v>
      </c>
      <c r="B5" s="5" t="s">
        <v>4</v>
      </c>
      <c r="C5" s="22">
        <v>47630.04</v>
      </c>
    </row>
    <row r="6" spans="1:3" ht="22.5">
      <c r="A6" s="15">
        <v>43234</v>
      </c>
      <c r="B6" s="6" t="s">
        <v>5</v>
      </c>
      <c r="C6" s="22">
        <f>374840.87+6119.8</f>
        <v>380960.67</v>
      </c>
    </row>
    <row r="7" spans="1:3" ht="23.25">
      <c r="A7" s="15">
        <v>43234</v>
      </c>
      <c r="B7" s="4" t="s">
        <v>6</v>
      </c>
      <c r="C7" s="22">
        <v>210000</v>
      </c>
    </row>
    <row r="8" spans="1:3" ht="23.25">
      <c r="A8" s="15">
        <v>43234</v>
      </c>
      <c r="B8" s="7" t="s">
        <v>7</v>
      </c>
      <c r="C8" s="22">
        <v>3891382.14</v>
      </c>
    </row>
    <row r="9" spans="1:3" ht="23.25">
      <c r="A9" s="15">
        <v>43234</v>
      </c>
      <c r="B9" s="4" t="s">
        <v>8</v>
      </c>
      <c r="C9" s="23">
        <v>29400</v>
      </c>
    </row>
    <row r="10" spans="1:3" ht="22.5">
      <c r="A10" s="15">
        <v>43234</v>
      </c>
      <c r="B10" s="8" t="s">
        <v>9</v>
      </c>
      <c r="C10" s="22">
        <v>4521363.81</v>
      </c>
    </row>
    <row r="11" spans="1:3" ht="23.25">
      <c r="A11" s="15">
        <v>43241</v>
      </c>
      <c r="B11" s="7" t="s">
        <v>10</v>
      </c>
      <c r="C11" s="22">
        <v>71623.12</v>
      </c>
    </row>
    <row r="12" spans="1:3" ht="23.25">
      <c r="A12" s="15">
        <v>43241</v>
      </c>
      <c r="B12" s="4" t="s">
        <v>11</v>
      </c>
      <c r="C12" s="22">
        <v>2562.6</v>
      </c>
    </row>
    <row r="13" spans="1:3" ht="23.25">
      <c r="A13" s="15">
        <v>43241</v>
      </c>
      <c r="B13" s="3" t="s">
        <v>12</v>
      </c>
      <c r="C13" s="22">
        <f>622332.64+9736.76</f>
        <v>632069.4</v>
      </c>
    </row>
    <row r="14" spans="1:3" ht="23.25">
      <c r="A14" s="15">
        <v>43243</v>
      </c>
      <c r="B14" s="7" t="s">
        <v>13</v>
      </c>
      <c r="C14" s="22">
        <v>166296.61</v>
      </c>
    </row>
    <row r="15" spans="1:3" ht="23.25">
      <c r="A15" s="15">
        <v>43243</v>
      </c>
      <c r="B15" s="4" t="s">
        <v>14</v>
      </c>
      <c r="C15" s="22">
        <v>41969.7</v>
      </c>
    </row>
    <row r="16" spans="1:3" ht="22.5">
      <c r="A16" s="15">
        <v>43243</v>
      </c>
      <c r="B16" s="9" t="s">
        <v>15</v>
      </c>
      <c r="C16" s="22">
        <v>556715.61</v>
      </c>
    </row>
    <row r="17" spans="1:3" ht="23.25">
      <c r="A17" s="15">
        <v>43243</v>
      </c>
      <c r="B17" s="4" t="s">
        <v>16</v>
      </c>
      <c r="C17" s="22">
        <v>280979.82</v>
      </c>
    </row>
    <row r="18" spans="1:3" ht="33">
      <c r="A18" s="15">
        <v>43243</v>
      </c>
      <c r="B18" s="6" t="s">
        <v>17</v>
      </c>
      <c r="C18" s="24">
        <f>372215.49+5962.18</f>
        <v>378177.67</v>
      </c>
    </row>
    <row r="19" spans="1:3" ht="23.25">
      <c r="A19" s="15">
        <v>43243</v>
      </c>
      <c r="B19" s="4" t="s">
        <v>18</v>
      </c>
      <c r="C19" s="22">
        <f>92733.77+1424.6</f>
        <v>94158.37000000001</v>
      </c>
    </row>
    <row r="20" spans="1:3" ht="23.25">
      <c r="A20" s="15">
        <v>43248</v>
      </c>
      <c r="B20" s="4" t="s">
        <v>19</v>
      </c>
      <c r="C20" s="22">
        <v>2711.72</v>
      </c>
    </row>
    <row r="21" spans="1:3" ht="23.25">
      <c r="A21" s="15">
        <v>43248</v>
      </c>
      <c r="B21" s="4" t="s">
        <v>20</v>
      </c>
      <c r="C21" s="22">
        <v>29999.97</v>
      </c>
    </row>
    <row r="22" spans="1:3" ht="23.25">
      <c r="A22" s="15">
        <v>43248</v>
      </c>
      <c r="B22" s="4" t="s">
        <v>21</v>
      </c>
      <c r="C22" s="22">
        <v>678732.54</v>
      </c>
    </row>
    <row r="23" spans="1:3" ht="23.25">
      <c r="A23" s="15">
        <v>43248</v>
      </c>
      <c r="B23" s="4" t="s">
        <v>22</v>
      </c>
      <c r="C23" s="22">
        <v>1762.62</v>
      </c>
    </row>
    <row r="24" spans="1:3" ht="23.25">
      <c r="A24" s="15">
        <v>43251</v>
      </c>
      <c r="B24" s="4" t="s">
        <v>23</v>
      </c>
      <c r="C24" s="25">
        <f>173884.52+2758.78</f>
        <v>176643.3</v>
      </c>
    </row>
    <row r="25" spans="1:3" ht="23.25">
      <c r="A25" s="15">
        <v>43251</v>
      </c>
      <c r="B25" s="4" t="s">
        <v>24</v>
      </c>
      <c r="C25" s="22">
        <f>1292265.84+20056.32</f>
        <v>1312322.1600000001</v>
      </c>
    </row>
    <row r="26" spans="1:3" ht="23.25">
      <c r="A26" s="16">
        <v>43251</v>
      </c>
      <c r="B26" s="4" t="s">
        <v>25</v>
      </c>
      <c r="C26" s="22">
        <v>152876.9</v>
      </c>
    </row>
    <row r="27" spans="1:3" ht="23.25">
      <c r="A27" s="15">
        <v>43251</v>
      </c>
      <c r="B27" s="4" t="s">
        <v>26</v>
      </c>
      <c r="C27" s="22">
        <v>128750.79</v>
      </c>
    </row>
    <row r="28" spans="1:3" ht="23.25">
      <c r="A28" s="15">
        <v>43251</v>
      </c>
      <c r="B28" s="4" t="s">
        <v>27</v>
      </c>
      <c r="C28" s="22">
        <v>2582.6</v>
      </c>
    </row>
    <row r="29" spans="1:3" ht="23.25">
      <c r="A29" s="15">
        <v>43251</v>
      </c>
      <c r="B29" s="4" t="s">
        <v>28</v>
      </c>
      <c r="C29" s="22">
        <v>6828.55</v>
      </c>
    </row>
    <row r="30" spans="1:3" ht="23.25">
      <c r="A30" s="15">
        <v>43251</v>
      </c>
      <c r="B30" s="4" t="s">
        <v>29</v>
      </c>
      <c r="C30" s="22">
        <v>34425.92</v>
      </c>
    </row>
    <row r="31" spans="1:3" ht="23.25">
      <c r="A31" s="15">
        <v>43251</v>
      </c>
      <c r="B31" s="4" t="s">
        <v>7</v>
      </c>
      <c r="C31" s="22">
        <v>3891385.314</v>
      </c>
    </row>
    <row r="32" spans="1:3" ht="23.25">
      <c r="A32" s="15">
        <v>43251</v>
      </c>
      <c r="B32" s="4" t="s">
        <v>30</v>
      </c>
      <c r="C32" s="22">
        <v>71623.12</v>
      </c>
    </row>
    <row r="33" spans="1:3" ht="23.25">
      <c r="A33" s="15">
        <v>43251</v>
      </c>
      <c r="B33" s="4" t="s">
        <v>31</v>
      </c>
      <c r="C33" s="22">
        <v>2582.6</v>
      </c>
    </row>
    <row r="34" spans="1:3" ht="22.5">
      <c r="A34" s="15">
        <v>43251</v>
      </c>
      <c r="B34" s="8" t="s">
        <v>32</v>
      </c>
      <c r="C34" s="22">
        <v>4521363.81</v>
      </c>
    </row>
    <row r="35" spans="1:3" ht="23.25">
      <c r="A35" s="15">
        <v>43251</v>
      </c>
      <c r="B35" s="7" t="s">
        <v>33</v>
      </c>
      <c r="C35" s="22">
        <v>71623.12</v>
      </c>
    </row>
    <row r="36" spans="1:3" ht="23.25">
      <c r="A36" s="15">
        <v>43251</v>
      </c>
      <c r="B36" s="7" t="s">
        <v>34</v>
      </c>
      <c r="C36" s="22">
        <v>166296.61</v>
      </c>
    </row>
    <row r="37" spans="1:3" ht="23.25">
      <c r="A37" s="15">
        <v>43251</v>
      </c>
      <c r="B37" s="4" t="s">
        <v>14</v>
      </c>
      <c r="C37" s="22">
        <v>41969.7</v>
      </c>
    </row>
    <row r="38" spans="1:3" ht="23.25">
      <c r="A38" s="15">
        <v>43251</v>
      </c>
      <c r="B38" s="4" t="s">
        <v>16</v>
      </c>
      <c r="C38" s="22">
        <v>280979.82</v>
      </c>
    </row>
    <row r="39" spans="1:3" ht="33">
      <c r="A39" s="15">
        <v>43251</v>
      </c>
      <c r="B39" s="6" t="s">
        <v>17</v>
      </c>
      <c r="C39" s="22">
        <f>372215.49+5962.189</f>
        <v>378177.679</v>
      </c>
    </row>
    <row r="40" spans="1:3" ht="22.5">
      <c r="A40" s="15">
        <v>43251</v>
      </c>
      <c r="B40" s="10" t="s">
        <v>26</v>
      </c>
      <c r="C40" s="22">
        <v>128750.79</v>
      </c>
    </row>
    <row r="41" spans="1:3" ht="22.5">
      <c r="A41" s="15">
        <v>43251</v>
      </c>
      <c r="B41" s="5" t="s">
        <v>35</v>
      </c>
      <c r="C41" s="22">
        <v>678732.56</v>
      </c>
    </row>
    <row r="42" spans="1:3" ht="23.25">
      <c r="A42" s="15">
        <v>43251</v>
      </c>
      <c r="B42" s="4" t="s">
        <v>36</v>
      </c>
      <c r="C42" s="22">
        <v>1762.62</v>
      </c>
    </row>
    <row r="43" spans="1:3" ht="23.25">
      <c r="A43" s="15">
        <v>43251</v>
      </c>
      <c r="B43" s="4" t="s">
        <v>37</v>
      </c>
      <c r="C43" s="22">
        <v>6828.55</v>
      </c>
    </row>
    <row r="44" spans="1:3" ht="23.25">
      <c r="A44" s="15">
        <v>43251</v>
      </c>
      <c r="B44" s="4" t="s">
        <v>19</v>
      </c>
      <c r="C44" s="22">
        <v>2711.723</v>
      </c>
    </row>
    <row r="45" spans="1:3" ht="23.25">
      <c r="A45" s="15">
        <v>43251</v>
      </c>
      <c r="B45" s="4" t="s">
        <v>38</v>
      </c>
      <c r="C45" s="22">
        <v>29999.97</v>
      </c>
    </row>
    <row r="46" spans="1:3" ht="22.5">
      <c r="A46" s="15">
        <v>43251</v>
      </c>
      <c r="B46" s="10" t="s">
        <v>39</v>
      </c>
      <c r="C46" s="22">
        <v>2582.6</v>
      </c>
    </row>
    <row r="47" spans="1:3" ht="15">
      <c r="A47" s="15">
        <v>43237</v>
      </c>
      <c r="B47" s="4" t="s">
        <v>40</v>
      </c>
      <c r="C47" s="22">
        <v>304026.11</v>
      </c>
    </row>
    <row r="48" spans="1:3" ht="23.25">
      <c r="A48" s="15">
        <v>43237</v>
      </c>
      <c r="B48" s="4" t="s">
        <v>41</v>
      </c>
      <c r="C48" s="22">
        <v>77160.45</v>
      </c>
    </row>
    <row r="49" spans="1:3" ht="23.25">
      <c r="A49" s="15">
        <v>43237</v>
      </c>
      <c r="B49" s="4" t="s">
        <v>41</v>
      </c>
      <c r="C49" s="22">
        <v>275629.37</v>
      </c>
    </row>
    <row r="50" spans="1:3" ht="15">
      <c r="A50" s="15">
        <v>43237</v>
      </c>
      <c r="B50" s="4" t="s">
        <v>42</v>
      </c>
      <c r="C50" s="22">
        <v>188031.99</v>
      </c>
    </row>
    <row r="51" spans="1:3" ht="15">
      <c r="A51" s="15">
        <v>43237</v>
      </c>
      <c r="B51" s="4" t="s">
        <v>43</v>
      </c>
      <c r="C51" s="22">
        <v>109241.69</v>
      </c>
    </row>
    <row r="52" spans="1:3" ht="15">
      <c r="A52" s="15">
        <v>43237</v>
      </c>
      <c r="B52" s="4" t="s">
        <v>44</v>
      </c>
      <c r="C52" s="22">
        <v>293453.36</v>
      </c>
    </row>
    <row r="53" spans="1:3" ht="15">
      <c r="A53" s="15">
        <v>43243</v>
      </c>
      <c r="B53" s="4" t="s">
        <v>45</v>
      </c>
      <c r="C53" s="22">
        <v>29264.38</v>
      </c>
    </row>
    <row r="54" spans="1:3" ht="15">
      <c r="A54" s="15">
        <v>43243</v>
      </c>
      <c r="B54" s="4" t="s">
        <v>46</v>
      </c>
      <c r="C54" s="22">
        <v>32539.38</v>
      </c>
    </row>
    <row r="55" spans="1:3" ht="23.25">
      <c r="A55" s="15">
        <v>43243</v>
      </c>
      <c r="B55" s="4" t="s">
        <v>47</v>
      </c>
      <c r="C55" s="22">
        <v>33624.37</v>
      </c>
    </row>
    <row r="56" spans="1:3" ht="15">
      <c r="A56" s="15">
        <v>43243</v>
      </c>
      <c r="B56" s="4" t="s">
        <v>48</v>
      </c>
      <c r="C56" s="22">
        <v>37886.16</v>
      </c>
    </row>
    <row r="57" spans="1:3" ht="15">
      <c r="A57" s="15">
        <v>43243</v>
      </c>
      <c r="B57" s="4" t="s">
        <v>49</v>
      </c>
      <c r="C57" s="22">
        <v>38026.03</v>
      </c>
    </row>
    <row r="58" spans="1:3" ht="15">
      <c r="A58" s="15">
        <v>43243</v>
      </c>
      <c r="B58" s="4" t="s">
        <v>50</v>
      </c>
      <c r="C58" s="22">
        <v>59561.96</v>
      </c>
    </row>
    <row r="59" spans="1:3" ht="15">
      <c r="A59" s="15">
        <v>43243</v>
      </c>
      <c r="B59" s="4" t="s">
        <v>51</v>
      </c>
      <c r="C59" s="22">
        <v>119652.26</v>
      </c>
    </row>
    <row r="60" spans="1:3" ht="23.25">
      <c r="A60" s="15">
        <v>43251</v>
      </c>
      <c r="B60" s="4" t="s">
        <v>52</v>
      </c>
      <c r="C60" s="22">
        <v>62194.99</v>
      </c>
    </row>
    <row r="61" spans="1:3" ht="23.25">
      <c r="A61" s="15">
        <v>43251</v>
      </c>
      <c r="B61" s="4" t="s">
        <v>53</v>
      </c>
      <c r="C61" s="22">
        <v>74360.16</v>
      </c>
    </row>
    <row r="62" spans="1:3" ht="15">
      <c r="A62" s="15">
        <v>43251</v>
      </c>
      <c r="B62" s="4" t="s">
        <v>54</v>
      </c>
      <c r="C62" s="22">
        <v>82562.32</v>
      </c>
    </row>
    <row r="63" spans="1:3" ht="15">
      <c r="A63" s="15">
        <v>43251</v>
      </c>
      <c r="B63" s="4" t="s">
        <v>55</v>
      </c>
      <c r="C63" s="22">
        <v>92137.36</v>
      </c>
    </row>
    <row r="64" spans="1:3" ht="15">
      <c r="A64" s="15">
        <v>43251</v>
      </c>
      <c r="B64" s="4" t="s">
        <v>56</v>
      </c>
      <c r="C64" s="22">
        <v>95872.57</v>
      </c>
    </row>
    <row r="65" spans="1:3" ht="23.25">
      <c r="A65" s="15">
        <v>43251</v>
      </c>
      <c r="B65" s="4" t="s">
        <v>57</v>
      </c>
      <c r="C65" s="22">
        <v>96773.63</v>
      </c>
    </row>
    <row r="66" spans="1:3" ht="23.25">
      <c r="A66" s="15">
        <v>43251</v>
      </c>
      <c r="B66" s="4" t="s">
        <v>58</v>
      </c>
      <c r="C66" s="22">
        <v>140553.78</v>
      </c>
    </row>
    <row r="67" spans="1:3" ht="15">
      <c r="A67" s="15">
        <v>43251</v>
      </c>
      <c r="B67" s="4" t="s">
        <v>59</v>
      </c>
      <c r="C67" s="22">
        <v>148348.73</v>
      </c>
    </row>
    <row r="68" spans="1:3" ht="15">
      <c r="A68" s="15">
        <v>43251</v>
      </c>
      <c r="B68" s="4" t="s">
        <v>60</v>
      </c>
      <c r="C68" s="22">
        <v>148353.77</v>
      </c>
    </row>
    <row r="69" spans="1:3" ht="15">
      <c r="A69" s="15">
        <v>43251</v>
      </c>
      <c r="B69" s="4" t="s">
        <v>61</v>
      </c>
      <c r="C69" s="22">
        <v>184271.15</v>
      </c>
    </row>
    <row r="70" spans="1:3" ht="15">
      <c r="A70" s="15">
        <v>43251</v>
      </c>
      <c r="B70" s="4" t="s">
        <v>62</v>
      </c>
      <c r="C70" s="22">
        <v>192971.77</v>
      </c>
    </row>
    <row r="71" spans="1:3" ht="15">
      <c r="A71" s="15">
        <v>43251</v>
      </c>
      <c r="B71" s="4" t="s">
        <v>63</v>
      </c>
      <c r="C71" s="22">
        <v>297950.97</v>
      </c>
    </row>
    <row r="72" spans="1:3" ht="15">
      <c r="A72" s="15">
        <v>43251</v>
      </c>
      <c r="B72" s="4" t="s">
        <v>64</v>
      </c>
      <c r="C72" s="22">
        <v>297970.09</v>
      </c>
    </row>
    <row r="73" spans="1:3" ht="15">
      <c r="A73" s="15">
        <v>43251</v>
      </c>
      <c r="B73" s="4" t="s">
        <v>65</v>
      </c>
      <c r="C73" s="22">
        <v>313729.32</v>
      </c>
    </row>
    <row r="74" spans="1:3" ht="15">
      <c r="A74" s="15">
        <v>43251</v>
      </c>
      <c r="B74" s="4" t="s">
        <v>66</v>
      </c>
      <c r="C74" s="22">
        <v>358682.04</v>
      </c>
    </row>
    <row r="75" spans="1:3" ht="15">
      <c r="A75" s="15">
        <v>43251</v>
      </c>
      <c r="B75" s="4" t="s">
        <v>67</v>
      </c>
      <c r="C75" s="22">
        <v>377666.7</v>
      </c>
    </row>
    <row r="76" spans="1:3" ht="15">
      <c r="A76" s="15">
        <v>43251</v>
      </c>
      <c r="B76" s="4" t="s">
        <v>68</v>
      </c>
      <c r="C76" s="22">
        <v>509750.36</v>
      </c>
    </row>
    <row r="77" spans="1:3" ht="15">
      <c r="A77" s="15">
        <v>43251</v>
      </c>
      <c r="B77" s="4" t="s">
        <v>69</v>
      </c>
      <c r="C77" s="22">
        <v>585582.22</v>
      </c>
    </row>
    <row r="78" spans="1:3" ht="15">
      <c r="A78" s="15">
        <v>43251</v>
      </c>
      <c r="B78" s="4" t="s">
        <v>70</v>
      </c>
      <c r="C78" s="22">
        <v>1712378.65</v>
      </c>
    </row>
    <row r="79" spans="1:3" ht="30">
      <c r="A79" s="17">
        <v>43227</v>
      </c>
      <c r="B79" s="11" t="s">
        <v>71</v>
      </c>
      <c r="C79" s="19">
        <v>62017.92</v>
      </c>
    </row>
    <row r="80" spans="1:3" ht="30">
      <c r="A80" s="17">
        <v>43227</v>
      </c>
      <c r="B80" s="12" t="s">
        <v>72</v>
      </c>
      <c r="C80" s="19">
        <v>57742.72</v>
      </c>
    </row>
    <row r="81" spans="1:3" ht="15">
      <c r="A81" s="17">
        <v>43227</v>
      </c>
      <c r="B81" s="12" t="s">
        <v>73</v>
      </c>
      <c r="C81" s="19">
        <v>5319.3</v>
      </c>
    </row>
    <row r="82" spans="1:3" ht="46.5" customHeight="1">
      <c r="A82" s="17">
        <v>43227</v>
      </c>
      <c r="B82" s="11" t="s">
        <v>74</v>
      </c>
      <c r="C82" s="19">
        <v>57742.72</v>
      </c>
    </row>
    <row r="83" spans="1:3" ht="15">
      <c r="A83" s="17">
        <v>43227</v>
      </c>
      <c r="B83" s="11" t="s">
        <v>75</v>
      </c>
      <c r="C83" s="19"/>
    </row>
    <row r="84" spans="1:3" ht="15">
      <c r="A84" s="17">
        <v>43228</v>
      </c>
      <c r="B84" s="11" t="s">
        <v>76</v>
      </c>
      <c r="C84" s="19"/>
    </row>
    <row r="85" spans="1:3" ht="15">
      <c r="A85" s="17">
        <v>43228</v>
      </c>
      <c r="B85" s="11" t="s">
        <v>76</v>
      </c>
      <c r="C85" s="19"/>
    </row>
    <row r="86" spans="1:3" ht="15">
      <c r="A86" s="17">
        <v>43228</v>
      </c>
      <c r="B86" s="13" t="s">
        <v>77</v>
      </c>
      <c r="C86" s="19"/>
    </row>
    <row r="87" spans="1:3" ht="15">
      <c r="A87" s="17">
        <v>43228</v>
      </c>
      <c r="B87" s="11" t="s">
        <v>78</v>
      </c>
      <c r="C87" s="19">
        <v>12210.47</v>
      </c>
    </row>
    <row r="88" spans="1:3" ht="15">
      <c r="A88" s="17">
        <v>43228</v>
      </c>
      <c r="B88" s="11" t="s">
        <v>79</v>
      </c>
      <c r="C88" s="19">
        <v>150801.79</v>
      </c>
    </row>
    <row r="89" spans="1:3" ht="30">
      <c r="A89" s="17">
        <v>43228</v>
      </c>
      <c r="B89" s="11" t="s">
        <v>80</v>
      </c>
      <c r="C89" s="19">
        <v>61780</v>
      </c>
    </row>
    <row r="90" spans="1:3" ht="30">
      <c r="A90" s="17">
        <v>43229</v>
      </c>
      <c r="B90" s="11" t="s">
        <v>82</v>
      </c>
      <c r="C90" s="19">
        <v>9011.71</v>
      </c>
    </row>
    <row r="91" spans="1:3" ht="15">
      <c r="A91" s="17">
        <v>43229</v>
      </c>
      <c r="B91" s="11" t="s">
        <v>83</v>
      </c>
      <c r="C91" s="19">
        <v>36175.66</v>
      </c>
    </row>
    <row r="92" spans="1:3" ht="15">
      <c r="A92" s="17">
        <v>43230</v>
      </c>
      <c r="B92" s="11" t="s">
        <v>84</v>
      </c>
      <c r="C92" s="19">
        <v>1230390</v>
      </c>
    </row>
    <row r="93" spans="1:3" ht="15">
      <c r="A93" s="17">
        <v>43230</v>
      </c>
      <c r="B93" s="11" t="s">
        <v>85</v>
      </c>
      <c r="C93" s="19">
        <v>15993.53</v>
      </c>
    </row>
    <row r="94" spans="1:3" ht="15">
      <c r="A94" s="17">
        <v>43230</v>
      </c>
      <c r="B94" s="11" t="s">
        <v>86</v>
      </c>
      <c r="C94" s="19">
        <v>1092.48</v>
      </c>
    </row>
    <row r="95" spans="1:3" ht="15">
      <c r="A95" s="17">
        <v>43230</v>
      </c>
      <c r="B95" s="11" t="s">
        <v>87</v>
      </c>
      <c r="C95" s="19">
        <v>299605.85</v>
      </c>
    </row>
    <row r="96" spans="1:3" ht="15">
      <c r="A96" s="17">
        <v>43231</v>
      </c>
      <c r="B96" s="11" t="s">
        <v>88</v>
      </c>
      <c r="C96" s="19">
        <v>24151.63</v>
      </c>
    </row>
    <row r="97" spans="1:3" ht="15">
      <c r="A97" s="17">
        <v>43231</v>
      </c>
      <c r="B97" s="11" t="s">
        <v>89</v>
      </c>
      <c r="C97" s="19">
        <v>283576.37</v>
      </c>
    </row>
    <row r="98" spans="1:3" ht="15">
      <c r="A98" s="17">
        <v>43231</v>
      </c>
      <c r="B98" s="11" t="s">
        <v>90</v>
      </c>
      <c r="C98" s="19">
        <v>17026.06</v>
      </c>
    </row>
    <row r="99" spans="1:3" ht="15">
      <c r="A99" s="17">
        <v>43234</v>
      </c>
      <c r="B99" s="11" t="s">
        <v>91</v>
      </c>
      <c r="C99" s="19">
        <v>27762.95</v>
      </c>
    </row>
    <row r="100" spans="1:3" ht="15">
      <c r="A100" s="17">
        <v>43237</v>
      </c>
      <c r="B100" s="11" t="s">
        <v>92</v>
      </c>
      <c r="C100" s="19">
        <v>2500</v>
      </c>
    </row>
    <row r="101" spans="1:3" ht="15">
      <c r="A101" s="17">
        <v>43241</v>
      </c>
      <c r="B101" s="11" t="s">
        <v>93</v>
      </c>
      <c r="C101" s="19">
        <v>16423.68</v>
      </c>
    </row>
    <row r="102" spans="1:3" ht="15">
      <c r="A102" s="17">
        <v>43241</v>
      </c>
      <c r="B102" s="11" t="s">
        <v>94</v>
      </c>
      <c r="C102" s="19">
        <v>183561.67</v>
      </c>
    </row>
    <row r="103" spans="1:3" ht="15">
      <c r="A103" s="17">
        <v>43242</v>
      </c>
      <c r="B103" s="11" t="s">
        <v>95</v>
      </c>
      <c r="C103" s="19">
        <v>32467.88</v>
      </c>
    </row>
    <row r="104" spans="1:3" ht="15">
      <c r="A104" s="17">
        <v>43242</v>
      </c>
      <c r="B104" s="11" t="s">
        <v>96</v>
      </c>
      <c r="C104" s="19">
        <v>6443045.7</v>
      </c>
    </row>
    <row r="105" spans="1:3" ht="15">
      <c r="A105" s="17">
        <v>43242</v>
      </c>
      <c r="B105" s="11" t="s">
        <v>97</v>
      </c>
      <c r="C105" s="19">
        <v>217792.5</v>
      </c>
    </row>
    <row r="106" spans="1:3" ht="15">
      <c r="A106" s="17">
        <v>43242</v>
      </c>
      <c r="B106" s="11" t="s">
        <v>98</v>
      </c>
      <c r="C106" s="19">
        <v>304804.37</v>
      </c>
    </row>
    <row r="107" spans="1:3" ht="15">
      <c r="A107" s="17">
        <v>43242</v>
      </c>
      <c r="B107" s="11" t="s">
        <v>99</v>
      </c>
      <c r="C107" s="19">
        <v>2127.92</v>
      </c>
    </row>
    <row r="108" spans="1:3" ht="15">
      <c r="A108" s="17">
        <v>43243</v>
      </c>
      <c r="B108" s="11" t="s">
        <v>100</v>
      </c>
      <c r="C108" s="19">
        <v>21564.59</v>
      </c>
    </row>
    <row r="109" spans="1:3" ht="15">
      <c r="A109" s="17">
        <v>43243</v>
      </c>
      <c r="B109" s="11" t="s">
        <v>101</v>
      </c>
      <c r="C109" s="19">
        <v>117866.55</v>
      </c>
    </row>
    <row r="110" spans="1:3" ht="15">
      <c r="A110" s="17">
        <v>43243</v>
      </c>
      <c r="B110" s="11" t="s">
        <v>81</v>
      </c>
      <c r="C110" s="19">
        <v>5000</v>
      </c>
    </row>
    <row r="111" spans="1:3" ht="15">
      <c r="A111" s="17">
        <v>43243</v>
      </c>
      <c r="B111" s="11" t="s">
        <v>102</v>
      </c>
      <c r="C111" s="19">
        <v>1294308.57</v>
      </c>
    </row>
    <row r="112" spans="1:3" ht="15">
      <c r="A112" s="17">
        <v>43243</v>
      </c>
      <c r="B112" s="11" t="s">
        <v>103</v>
      </c>
      <c r="C112" s="19">
        <v>3124.95</v>
      </c>
    </row>
    <row r="113" spans="1:3" ht="15">
      <c r="A113" s="17">
        <v>43243</v>
      </c>
      <c r="B113" s="11" t="s">
        <v>104</v>
      </c>
      <c r="C113" s="19">
        <v>26173.71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2018-07-04T16:01:17Z</dcterms:modified>
  <cp:category/>
  <cp:version/>
  <cp:contentType/>
  <cp:contentStatus/>
</cp:coreProperties>
</file>