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7110" tabRatio="604" firstSheet="1" activeTab="4"/>
  </bookViews>
  <sheets>
    <sheet name="250" sheetId="1" r:id="rId1"/>
    <sheet name="316" sheetId="2" r:id="rId2"/>
    <sheet name="325" sheetId="3" r:id="rId3"/>
    <sheet name="326" sheetId="4" r:id="rId4"/>
    <sheet name="327 modificado DIC" sheetId="5" r:id="rId5"/>
    <sheet name="328" sheetId="6" r:id="rId6"/>
    <sheet name="198" sheetId="7" r:id="rId7"/>
    <sheet name="405" sheetId="8" r:id="rId8"/>
  </sheets>
  <definedNames>
    <definedName name="_xlnm.Print_Area" localSheetId="0">'250'!$B$1:$M$38</definedName>
    <definedName name="_xlnm.Print_Area" localSheetId="7">'405'!$A:$IV</definedName>
  </definedNames>
  <calcPr fullCalcOnLoad="1"/>
</workbook>
</file>

<file path=xl/sharedStrings.xml><?xml version="1.0" encoding="utf-8"?>
<sst xmlns="http://schemas.openxmlformats.org/spreadsheetml/2006/main" count="238" uniqueCount="96">
  <si>
    <t>DETALLE DE PROYECTOS Y OBRAS E INVERSION PREVISTA</t>
  </si>
  <si>
    <t>OBRA</t>
  </si>
  <si>
    <t>DENOMINACION</t>
  </si>
  <si>
    <t>UBICACIÓN GEOGRAFICA</t>
  </si>
  <si>
    <t>COSTO TOTAL VIGENTE</t>
  </si>
  <si>
    <t>EJERCICIOS ANTERIORES</t>
  </si>
  <si>
    <t>EJERCICIOS FUTUROS</t>
  </si>
  <si>
    <t>LOCALIDAD</t>
  </si>
  <si>
    <t>TOTAL</t>
  </si>
  <si>
    <t>Córdoba</t>
  </si>
  <si>
    <t>Varios</t>
  </si>
  <si>
    <t>Varias</t>
  </si>
  <si>
    <t>DEPARTA-MENTO</t>
  </si>
  <si>
    <t>AÑO DE INICIACION Y TERMINA-CION</t>
  </si>
  <si>
    <t>EJECU-CION</t>
  </si>
  <si>
    <t>ADMINIS-TRACION</t>
  </si>
  <si>
    <t xml:space="preserve">CATEGORIA PRESUPUESTARIA N° 250              ACTIVIDADES CENTRALES DEL MINISTERIO DE OBRAS PUBLICAS  </t>
  </si>
  <si>
    <t xml:space="preserve">  </t>
  </si>
  <si>
    <t>OBRAS DE EMERGENCIA E IMPREVISTAS SIN DISCRIMINAR</t>
  </si>
  <si>
    <t xml:space="preserve">                                                  Y CARGAS  - CUENTA ESPECIAL  ART. 43 LEY 7757  Y DECRETO 4679/87</t>
  </si>
  <si>
    <t>CONSTRUCCIÓN, REFACCIÓN Y REPARACIÓN DE PARADORES, APEADEROS, REFUGIOS Y OTROS</t>
  </si>
  <si>
    <t>Construcción, refacción y reparación de paradores, apeaderos, refugios y otros</t>
  </si>
  <si>
    <t>Ejecución de trabajos de remodelación, refacción, mejoras y readecuación de instalaciones en el edificio de la repartición</t>
  </si>
  <si>
    <t>CATEGORIA PRESUPUESTARIA N° 325            DESARROLLO DE INFRAESTRUCTURA EN RADIODIFUSIÓN Y TELECOMUNICACIONES</t>
  </si>
  <si>
    <t>OBRAS, TRABAJOS Y ESTUDIOS DE COMUNICACIONES</t>
  </si>
  <si>
    <t>Repetidoras de TV y FM</t>
  </si>
  <si>
    <t>Sistemas radioeléctricos y telefónicos provinciales</t>
  </si>
  <si>
    <t>2000 - 2005</t>
  </si>
  <si>
    <t>Estudios de comunicaciones</t>
  </si>
  <si>
    <t>CATEGORIA PRESUPUESTARIA N°  326              DESARROLLO DE INFRAESTRUCTURA, REGLAMENTACIONES Y FOMENTO DE OBRAS PARA PROVISIÓN DE GAS</t>
  </si>
  <si>
    <t>PROYECTOS Y OBRAS DE ENERGÍAS ALTERNATIVAS SIN DISCRIMINAR</t>
  </si>
  <si>
    <t>CATEGORIA PRESUPUESTARIA N°  328           FONDO PROVINCIAL DE GAS - CUENTA ESPECIAL LEY 7092</t>
  </si>
  <si>
    <t>PROYECTOS Y OBRAS DE GAS SIN DISCRIMINAR</t>
  </si>
  <si>
    <t>,</t>
  </si>
  <si>
    <t xml:space="preserve">PROYECTOS Y OBRA DE GAS </t>
  </si>
  <si>
    <t>Reparac. y Obras varias imprevistas sin discriminar</t>
  </si>
  <si>
    <t>PROYECTO</t>
  </si>
  <si>
    <t>014</t>
  </si>
  <si>
    <t>AÑO DE INICIACION Y TERMINACION</t>
  </si>
  <si>
    <t>EJECUCION</t>
  </si>
  <si>
    <t>ADMINISTR.</t>
  </si>
  <si>
    <t xml:space="preserve">CATEGORIA PRESUPUESTARIA N°  316           REGULACION DEL TRANSPORTE AUTOMOTOR DE PASAJEROS </t>
  </si>
  <si>
    <t xml:space="preserve">CATEGORIA PRESUPUESTARIA N° 327                 PROGRAMA PARA LA PROVISIÓN DE SISTEMAS ALTERNATIVOS DE ENERGÍA PARA ESCUELAS RURALES </t>
  </si>
  <si>
    <t>CATEGORIA PRESUPUESTARIA N°  405</t>
  </si>
  <si>
    <t>PROGRAMA MATERNO INFANTIL Y NUTRICIÓN (PROMIN) - CUENTA ESPECIAL</t>
  </si>
  <si>
    <t>PROVISION DE LOCALES PARA HOSPITALES</t>
  </si>
  <si>
    <t>Hospital Misericordia</t>
  </si>
  <si>
    <t xml:space="preserve">                                                           Y POBLACIONES DISPERSAS</t>
  </si>
  <si>
    <t>MEJORAS EN EDIFICIOS DEL SERVICIO PENITENCIARIO</t>
  </si>
  <si>
    <t>3629</t>
  </si>
  <si>
    <t>Capital</t>
  </si>
  <si>
    <t>CATEGORIA PRESUPUESTARIA N°  198              READAPTACION Y CUSTODIA DE PENADOS Y PROCESADOS</t>
  </si>
  <si>
    <t>Proyectos y Obras de Gas sin Discriminar</t>
  </si>
  <si>
    <t>Proyectos y Obras de Gas por Redes</t>
  </si>
  <si>
    <t>Obras de Emergencia e Imprevistas sin Discriminar</t>
  </si>
  <si>
    <t>Obras Menores Imprevistas y Urgentes</t>
  </si>
  <si>
    <t>2003</t>
  </si>
  <si>
    <t>EJERCICIO 2003 INVERSION REAL PREVISTA</t>
  </si>
  <si>
    <t>INVERSION ESTIMADA HASTA 2004</t>
  </si>
  <si>
    <t>INVERSION HASTA        2002</t>
  </si>
  <si>
    <t>Conservación, Ampliac y mejoras en Capital</t>
  </si>
  <si>
    <t>Conservación, Ampliac y mejoras  E .P. 4</t>
  </si>
  <si>
    <t>Conservación, Ampliac y mejoras  E .P. 5</t>
  </si>
  <si>
    <t>Conservación, Ampliac y mejoras  E .P. 6</t>
  </si>
  <si>
    <t>Conservación, Ampliac y mejoras  E .P. 7</t>
  </si>
  <si>
    <t>Conservación, Ampliac y mejoras  E .P. 8</t>
  </si>
  <si>
    <t>3630</t>
  </si>
  <si>
    <t>3631</t>
  </si>
  <si>
    <t>3632</t>
  </si>
  <si>
    <t>3633</t>
  </si>
  <si>
    <t>3634</t>
  </si>
  <si>
    <t>021</t>
  </si>
  <si>
    <t>042</t>
  </si>
  <si>
    <t>Villa María</t>
  </si>
  <si>
    <t>Río Cuarto</t>
  </si>
  <si>
    <t>140</t>
  </si>
  <si>
    <t>San Fco.</t>
  </si>
  <si>
    <t>133</t>
  </si>
  <si>
    <t>Va. Dolores</t>
  </si>
  <si>
    <t>2394</t>
  </si>
  <si>
    <t>2704</t>
  </si>
  <si>
    <t>Conservación, Ampliac y mejoras  Dción Gral.</t>
  </si>
  <si>
    <t>4349</t>
  </si>
  <si>
    <t>Complejo Carcelario</t>
  </si>
  <si>
    <t>147</t>
  </si>
  <si>
    <t>Bower</t>
  </si>
  <si>
    <t>Stock de Materiales sin Discriminar</t>
  </si>
  <si>
    <t>PRESUPUESTO 2003</t>
  </si>
  <si>
    <t>INVERSION HASTA            2002</t>
  </si>
  <si>
    <t>Conservación, Ampliac y mejoras  ICP</t>
  </si>
  <si>
    <t>098</t>
  </si>
  <si>
    <t>2001-2005</t>
  </si>
  <si>
    <t>INVERSION     HASTA     2002</t>
  </si>
  <si>
    <t>Remodelación, reparación y mantenimiento de hospitales</t>
  </si>
  <si>
    <t>Instalación de Sistema de Energía Alternativa en Escuelas Rurales</t>
  </si>
  <si>
    <t>Mte. Cristo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</si>
</sst>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0" fillId="0" borderId="4" xfId="0" applyBorder="1" applyAlignment="1" quotePrefix="1">
      <alignment horizontal="center"/>
    </xf>
    <xf numFmtId="0" fontId="6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200" fontId="0" fillId="0" borderId="4" xfId="18" applyNumberForma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69" fontId="7" fillId="0" borderId="0" xfId="19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 quotePrefix="1">
      <alignment horizontal="center"/>
    </xf>
    <xf numFmtId="3" fontId="6" fillId="0" borderId="4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wrapText="1"/>
    </xf>
    <xf numFmtId="200" fontId="0" fillId="0" borderId="0" xfId="18" applyNumberFormat="1" applyBorder="1" applyAlignment="1">
      <alignment/>
    </xf>
    <xf numFmtId="0" fontId="6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169" fontId="7" fillId="0" borderId="4" xfId="19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7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169" fontId="7" fillId="0" borderId="3" xfId="19" applyFont="1" applyBorder="1" applyAlignment="1">
      <alignment horizontal="center"/>
    </xf>
    <xf numFmtId="169" fontId="7" fillId="0" borderId="17" xfId="19" applyFont="1" applyBorder="1" applyAlignment="1">
      <alignment horizontal="center"/>
    </xf>
    <xf numFmtId="169" fontId="6" fillId="0" borderId="7" xfId="19" applyFont="1" applyBorder="1" applyAlignment="1">
      <alignment horizontal="center"/>
    </xf>
    <xf numFmtId="169" fontId="6" fillId="0" borderId="14" xfId="19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0" fillId="0" borderId="4" xfId="19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00" fontId="0" fillId="0" borderId="4" xfId="18" applyNumberForma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89" wrapText="1"/>
    </xf>
    <xf numFmtId="0" fontId="6" fillId="0" borderId="3" xfId="0" applyFont="1" applyBorder="1" applyAlignment="1">
      <alignment horizontal="center" vertical="center" textRotation="89" wrapText="1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Zeros="0" zoomScaleSheetLayoutView="25" workbookViewId="0" topLeftCell="E22">
      <selection activeCell="G2" sqref="G2:I2"/>
    </sheetView>
  </sheetViews>
  <sheetFormatPr defaultColWidth="11.421875" defaultRowHeight="12.75"/>
  <cols>
    <col min="1" max="1" width="1.8515625" style="0" customWidth="1"/>
    <col min="2" max="2" width="9.140625" style="5" customWidth="1"/>
    <col min="3" max="3" width="5.7109375" style="5" customWidth="1"/>
    <col min="4" max="4" width="42.00390625" style="0" customWidth="1"/>
    <col min="5" max="6" width="2.7109375" style="0" customWidth="1"/>
    <col min="7" max="7" width="8.7109375" style="0" customWidth="1"/>
    <col min="8" max="8" width="13.7109375" style="0" customWidth="1"/>
    <col min="9" max="9" width="14.421875" style="0" customWidth="1"/>
    <col min="10" max="11" width="13.7109375" style="0" customWidth="1"/>
    <col min="12" max="12" width="12.00390625" style="0" customWidth="1"/>
    <col min="13" max="13" width="12.8515625" style="0" customWidth="1"/>
    <col min="14" max="14" width="11.7109375" style="0" bestFit="1" customWidth="1"/>
    <col min="15" max="15" width="5.421875" style="0" customWidth="1"/>
  </cols>
  <sheetData>
    <row r="1" spans="2:12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"/>
      <c r="C2" s="2"/>
      <c r="D2" s="2"/>
      <c r="E2" s="2"/>
      <c r="F2" s="2"/>
      <c r="G2" s="172" t="s">
        <v>87</v>
      </c>
      <c r="H2" s="173"/>
      <c r="I2" s="172"/>
      <c r="J2" s="2"/>
      <c r="K2" s="2"/>
      <c r="L2" s="2"/>
    </row>
    <row r="3" spans="2:12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>
      <c r="B4" s="6"/>
    </row>
    <row r="5" ht="12.75">
      <c r="B5" s="7" t="s">
        <v>16</v>
      </c>
    </row>
    <row r="6" spans="2:4" ht="12.75">
      <c r="B6" s="6"/>
      <c r="D6" s="1" t="s">
        <v>17</v>
      </c>
    </row>
    <row r="7" ht="12.75">
      <c r="B7" s="7" t="s">
        <v>0</v>
      </c>
    </row>
    <row r="8" ht="12" customHeight="1" thickBot="1">
      <c r="L8" s="1"/>
    </row>
    <row r="9" spans="2:13" ht="24.75" customHeight="1" thickBot="1">
      <c r="B9" s="176" t="s">
        <v>36</v>
      </c>
      <c r="C9" s="174" t="s">
        <v>1</v>
      </c>
      <c r="D9" s="174" t="s">
        <v>2</v>
      </c>
      <c r="E9" s="176" t="s">
        <v>15</v>
      </c>
      <c r="F9" s="176" t="s">
        <v>14</v>
      </c>
      <c r="G9" s="178" t="s">
        <v>3</v>
      </c>
      <c r="H9" s="179"/>
      <c r="I9" s="174" t="s">
        <v>38</v>
      </c>
      <c r="J9" s="174" t="s">
        <v>4</v>
      </c>
      <c r="K9" s="174" t="s">
        <v>57</v>
      </c>
      <c r="L9" s="28" t="s">
        <v>5</v>
      </c>
      <c r="M9" s="26" t="s">
        <v>6</v>
      </c>
    </row>
    <row r="10" spans="2:13" ht="65.25" customHeight="1" thickBot="1">
      <c r="B10" s="177"/>
      <c r="C10" s="175"/>
      <c r="D10" s="175"/>
      <c r="E10" s="177"/>
      <c r="F10" s="177"/>
      <c r="G10" s="26" t="s">
        <v>12</v>
      </c>
      <c r="H10" s="28" t="s">
        <v>7</v>
      </c>
      <c r="I10" s="175"/>
      <c r="J10" s="175"/>
      <c r="K10" s="175"/>
      <c r="L10" s="15" t="s">
        <v>59</v>
      </c>
      <c r="M10" s="15" t="s">
        <v>58</v>
      </c>
    </row>
    <row r="11" spans="2:13" ht="12.75" customHeight="1" thickBot="1">
      <c r="B11" s="44"/>
      <c r="C11" s="13"/>
      <c r="D11" s="45"/>
      <c r="E11" s="3"/>
      <c r="F11" s="3"/>
      <c r="G11" s="46"/>
      <c r="H11" s="46"/>
      <c r="I11" s="47"/>
      <c r="J11" s="14"/>
      <c r="K11" s="14"/>
      <c r="L11" s="14"/>
      <c r="M11" s="14"/>
    </row>
    <row r="12" spans="2:14" ht="12.75">
      <c r="B12" s="48"/>
      <c r="C12" s="17"/>
      <c r="D12" s="49"/>
      <c r="E12" s="17"/>
      <c r="F12" s="48"/>
      <c r="G12" s="27"/>
      <c r="H12" s="29"/>
      <c r="I12" s="50"/>
      <c r="J12" s="51"/>
      <c r="K12" s="52"/>
      <c r="L12" s="53"/>
      <c r="M12" s="53"/>
      <c r="N12" s="4"/>
    </row>
    <row r="13" spans="2:13" ht="22.5">
      <c r="B13" s="111">
        <v>96</v>
      </c>
      <c r="C13" s="56"/>
      <c r="D13" s="117" t="s">
        <v>18</v>
      </c>
      <c r="E13" s="55"/>
      <c r="F13" s="18"/>
      <c r="G13" s="18"/>
      <c r="H13" s="31"/>
      <c r="I13" s="118"/>
      <c r="J13" s="119">
        <f>SUM(J15:J23)</f>
        <v>20000</v>
      </c>
      <c r="K13" s="120">
        <f>SUM(K15:K32)</f>
        <v>20000</v>
      </c>
      <c r="L13" s="120">
        <f>SUM(L15:L23)</f>
        <v>0</v>
      </c>
      <c r="M13" s="120">
        <f>SUM(M15:M32)</f>
        <v>0</v>
      </c>
    </row>
    <row r="14" spans="2:13" ht="12.75">
      <c r="B14" s="111"/>
      <c r="C14" s="56"/>
      <c r="D14" s="117"/>
      <c r="E14" s="55"/>
      <c r="F14" s="18"/>
      <c r="G14" s="18"/>
      <c r="H14" s="31"/>
      <c r="I14" s="118"/>
      <c r="J14" s="119"/>
      <c r="K14" s="120"/>
      <c r="L14" s="120"/>
      <c r="M14" s="120"/>
    </row>
    <row r="15" spans="2:13" ht="12.75">
      <c r="B15" s="58"/>
      <c r="C15" s="56"/>
      <c r="D15" s="18"/>
      <c r="E15" s="56"/>
      <c r="F15" s="58"/>
      <c r="G15" s="58"/>
      <c r="H15" s="31"/>
      <c r="I15" s="112"/>
      <c r="J15" s="61"/>
      <c r="K15" s="60"/>
      <c r="L15" s="113"/>
      <c r="M15" s="113"/>
    </row>
    <row r="16" spans="2:13" ht="12.75">
      <c r="B16" s="58"/>
      <c r="C16" s="56">
        <v>393</v>
      </c>
      <c r="D16" s="19" t="s">
        <v>54</v>
      </c>
      <c r="E16" s="56"/>
      <c r="F16" s="58"/>
      <c r="G16" s="58">
        <v>998</v>
      </c>
      <c r="H16" s="83" t="s">
        <v>11</v>
      </c>
      <c r="I16" s="112" t="s">
        <v>56</v>
      </c>
      <c r="J16" s="61">
        <v>20000</v>
      </c>
      <c r="K16" s="60">
        <v>20000</v>
      </c>
      <c r="L16" s="113"/>
      <c r="M16" s="113"/>
    </row>
    <row r="17" spans="2:13" ht="12.75">
      <c r="B17" s="16"/>
      <c r="C17" s="13"/>
      <c r="D17" s="18"/>
      <c r="E17" s="13"/>
      <c r="F17" s="16"/>
      <c r="G17" s="19"/>
      <c r="H17" s="30"/>
      <c r="I17" s="33"/>
      <c r="J17" s="36"/>
      <c r="K17" s="37"/>
      <c r="L17" s="35"/>
      <c r="M17" s="35"/>
    </row>
    <row r="18" spans="2:14" ht="12.75">
      <c r="B18" s="16"/>
      <c r="C18" s="13"/>
      <c r="D18" s="18"/>
      <c r="E18" s="13"/>
      <c r="F18" s="25"/>
      <c r="G18" s="19"/>
      <c r="H18" s="30"/>
      <c r="I18" s="33"/>
      <c r="J18" s="36"/>
      <c r="K18" s="37"/>
      <c r="L18" s="35"/>
      <c r="M18" s="35"/>
      <c r="N18" s="4"/>
    </row>
    <row r="19" spans="2:13" ht="12.75">
      <c r="B19" s="16"/>
      <c r="C19" s="13"/>
      <c r="D19" s="18"/>
      <c r="E19" s="13"/>
      <c r="F19" s="25"/>
      <c r="G19" s="19"/>
      <c r="H19" s="30"/>
      <c r="I19" s="33"/>
      <c r="J19" s="36"/>
      <c r="K19" s="37"/>
      <c r="L19" s="35"/>
      <c r="M19" s="35"/>
    </row>
    <row r="20" spans="2:13" ht="12.75">
      <c r="B20" s="16"/>
      <c r="C20" s="13"/>
      <c r="D20" s="18"/>
      <c r="E20" s="13"/>
      <c r="F20" s="25"/>
      <c r="G20" s="19"/>
      <c r="H20" s="30"/>
      <c r="I20" s="33"/>
      <c r="J20" s="36"/>
      <c r="K20" s="37"/>
      <c r="L20" s="35"/>
      <c r="M20" s="35"/>
    </row>
    <row r="21" spans="2:13" ht="12.75">
      <c r="B21" s="16"/>
      <c r="C21" s="13"/>
      <c r="D21" s="18"/>
      <c r="E21" s="13"/>
      <c r="F21" s="25"/>
      <c r="G21" s="19"/>
      <c r="H21" s="30"/>
      <c r="I21" s="33"/>
      <c r="J21" s="36"/>
      <c r="K21" s="37"/>
      <c r="L21" s="35"/>
      <c r="M21" s="35"/>
    </row>
    <row r="22" spans="2:13" ht="12.75">
      <c r="B22" s="16"/>
      <c r="C22" s="13"/>
      <c r="D22" s="18"/>
      <c r="E22" s="13"/>
      <c r="F22" s="25"/>
      <c r="G22" s="19"/>
      <c r="H22" s="30"/>
      <c r="I22" s="33"/>
      <c r="J22" s="36"/>
      <c r="K22" s="37"/>
      <c r="L22" s="35"/>
      <c r="M22" s="35"/>
    </row>
    <row r="23" spans="2:13" ht="12.75">
      <c r="B23" s="16"/>
      <c r="C23" s="13"/>
      <c r="D23" s="18"/>
      <c r="E23" s="13"/>
      <c r="F23" s="25"/>
      <c r="G23" s="19"/>
      <c r="H23" s="30"/>
      <c r="I23" s="33"/>
      <c r="J23" s="36"/>
      <c r="K23" s="37"/>
      <c r="L23" s="35"/>
      <c r="M23" s="35"/>
    </row>
    <row r="24" spans="2:14" ht="12.75">
      <c r="B24" s="16"/>
      <c r="C24" s="13"/>
      <c r="D24" s="18"/>
      <c r="E24" s="13"/>
      <c r="F24" s="25"/>
      <c r="G24" s="19"/>
      <c r="H24" s="30"/>
      <c r="I24" s="33"/>
      <c r="J24" s="36"/>
      <c r="K24" s="37"/>
      <c r="L24" s="35"/>
      <c r="M24" s="35"/>
      <c r="N24" s="4"/>
    </row>
    <row r="25" spans="2:14" ht="12.75">
      <c r="B25" s="16"/>
      <c r="C25" s="13"/>
      <c r="D25" s="18"/>
      <c r="E25" s="13"/>
      <c r="F25" s="25"/>
      <c r="G25" s="19"/>
      <c r="H25" s="30"/>
      <c r="I25" s="33"/>
      <c r="J25" s="36"/>
      <c r="K25" s="37"/>
      <c r="L25" s="35"/>
      <c r="M25" s="35"/>
      <c r="N25" s="4"/>
    </row>
    <row r="26" spans="2:14" ht="12.75">
      <c r="B26" s="16"/>
      <c r="C26" s="13"/>
      <c r="D26" s="18"/>
      <c r="E26" s="13"/>
      <c r="F26" s="25"/>
      <c r="G26" s="19"/>
      <c r="H26" s="30"/>
      <c r="I26" s="33"/>
      <c r="J26" s="36"/>
      <c r="K26" s="37"/>
      <c r="L26" s="35"/>
      <c r="M26" s="35"/>
      <c r="N26" s="4"/>
    </row>
    <row r="27" spans="2:14" ht="12.75">
      <c r="B27" s="16"/>
      <c r="C27" s="13"/>
      <c r="D27" s="18"/>
      <c r="E27" s="13"/>
      <c r="F27" s="25"/>
      <c r="G27" s="19"/>
      <c r="H27" s="30"/>
      <c r="I27" s="33"/>
      <c r="J27" s="36"/>
      <c r="K27" s="37"/>
      <c r="L27" s="35"/>
      <c r="M27" s="35"/>
      <c r="N27" s="4"/>
    </row>
    <row r="28" spans="2:14" ht="12.75">
      <c r="B28" s="16"/>
      <c r="C28" s="13"/>
      <c r="D28" s="18"/>
      <c r="E28" s="13"/>
      <c r="F28" s="25"/>
      <c r="G28" s="19"/>
      <c r="H28" s="30"/>
      <c r="I28" s="33"/>
      <c r="J28" s="36"/>
      <c r="K28" s="37"/>
      <c r="L28" s="35"/>
      <c r="M28" s="35"/>
      <c r="N28" s="4"/>
    </row>
    <row r="29" spans="2:14" ht="12.75">
      <c r="B29" s="16"/>
      <c r="C29" s="13"/>
      <c r="D29" s="18"/>
      <c r="E29" s="13"/>
      <c r="F29" s="25"/>
      <c r="G29" s="19"/>
      <c r="H29" s="30"/>
      <c r="I29" s="33"/>
      <c r="J29" s="36"/>
      <c r="K29" s="37"/>
      <c r="L29" s="35"/>
      <c r="M29" s="35"/>
      <c r="N29" s="4"/>
    </row>
    <row r="30" spans="2:13" ht="12.75">
      <c r="B30" s="16"/>
      <c r="C30" s="13"/>
      <c r="D30" s="18"/>
      <c r="E30" s="3"/>
      <c r="F30" s="20"/>
      <c r="G30" s="19"/>
      <c r="H30" s="30"/>
      <c r="I30" s="34"/>
      <c r="J30" s="3"/>
      <c r="K30" s="35"/>
      <c r="L30" s="35"/>
      <c r="M30" s="35"/>
    </row>
    <row r="31" spans="2:13" ht="12.75">
      <c r="B31" s="16"/>
      <c r="C31" s="13"/>
      <c r="D31" s="18"/>
      <c r="E31" s="3"/>
      <c r="F31" s="20"/>
      <c r="G31" s="18"/>
      <c r="H31" s="31"/>
      <c r="I31" s="34"/>
      <c r="J31" s="3"/>
      <c r="K31" s="35"/>
      <c r="L31" s="35"/>
      <c r="M31" s="20"/>
    </row>
    <row r="32" spans="2:13" ht="12.75">
      <c r="B32" s="16"/>
      <c r="C32" s="13"/>
      <c r="D32" s="20"/>
      <c r="E32" s="3"/>
      <c r="F32" s="20"/>
      <c r="G32" s="18"/>
      <c r="H32" s="31"/>
      <c r="I32" s="35"/>
      <c r="J32" s="3"/>
      <c r="K32" s="35"/>
      <c r="L32" s="35"/>
      <c r="M32" s="20"/>
    </row>
    <row r="33" spans="2:13" ht="12.75">
      <c r="B33" s="16"/>
      <c r="C33" s="13"/>
      <c r="D33" s="20"/>
      <c r="E33" s="3"/>
      <c r="F33" s="20"/>
      <c r="G33" s="18"/>
      <c r="H33" s="31"/>
      <c r="I33" s="20"/>
      <c r="J33" s="3"/>
      <c r="K33" s="20"/>
      <c r="L33" s="20"/>
      <c r="M33" s="20"/>
    </row>
    <row r="34" spans="2:13" ht="12.75">
      <c r="B34" s="16"/>
      <c r="C34" s="13"/>
      <c r="D34" s="20"/>
      <c r="E34" s="3"/>
      <c r="F34" s="20"/>
      <c r="G34" s="20"/>
      <c r="H34" s="32"/>
      <c r="I34" s="20"/>
      <c r="J34" s="3"/>
      <c r="K34" s="20"/>
      <c r="L34" s="20"/>
      <c r="M34" s="20"/>
    </row>
    <row r="35" spans="2:13" ht="13.5" thickBot="1">
      <c r="B35" s="16"/>
      <c r="C35" s="13"/>
      <c r="D35" s="20"/>
      <c r="E35" s="3"/>
      <c r="F35" s="20"/>
      <c r="G35" s="20"/>
      <c r="H35" s="32"/>
      <c r="I35" s="20"/>
      <c r="J35" s="3"/>
      <c r="K35" s="20"/>
      <c r="L35" s="38">
        <f>SUM(L12:L16)</f>
        <v>0</v>
      </c>
      <c r="M35" s="38">
        <f>SUM(M12:M23)</f>
        <v>0</v>
      </c>
    </row>
    <row r="36" spans="2:13" ht="13.5" thickBot="1">
      <c r="B36" s="65"/>
      <c r="C36" s="93"/>
      <c r="D36" s="145" t="s">
        <v>8</v>
      </c>
      <c r="E36" s="66"/>
      <c r="F36" s="67"/>
      <c r="G36" s="68"/>
      <c r="H36" s="110"/>
      <c r="I36" s="70"/>
      <c r="J36" s="128">
        <f>+J13</f>
        <v>20000</v>
      </c>
      <c r="K36" s="129">
        <f>+K13</f>
        <v>20000</v>
      </c>
      <c r="L36" s="68"/>
      <c r="M36" s="68"/>
    </row>
  </sheetData>
  <mergeCells count="10">
    <mergeCell ref="B9:B10"/>
    <mergeCell ref="E9:E10"/>
    <mergeCell ref="F9:F10"/>
    <mergeCell ref="G9:H9"/>
    <mergeCell ref="G2:I2"/>
    <mergeCell ref="K9:K10"/>
    <mergeCell ref="J9:J10"/>
    <mergeCell ref="C9:C10"/>
    <mergeCell ref="D9:D10"/>
    <mergeCell ref="I9:I10"/>
  </mergeCells>
  <printOptions/>
  <pageMargins left="0.5905511811023623" right="0.3937007874015748" top="0.984251968503937" bottom="1" header="0" footer="0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C19">
      <selection activeCell="C20" sqref="C20:C24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72" t="s">
        <v>87</v>
      </c>
      <c r="H2" s="173"/>
      <c r="I2" s="172"/>
      <c r="J2" s="2"/>
      <c r="K2" s="2"/>
    </row>
    <row r="3" spans="1:2" ht="12.75">
      <c r="A3" s="6"/>
      <c r="B3" s="5"/>
    </row>
    <row r="4" spans="1:2" ht="12.75">
      <c r="A4" s="7" t="s">
        <v>41</v>
      </c>
      <c r="B4" s="5"/>
    </row>
    <row r="5" spans="1:3" ht="12.75">
      <c r="A5" s="6"/>
      <c r="B5" s="5"/>
      <c r="C5" s="1" t="s">
        <v>19</v>
      </c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76" t="s">
        <v>36</v>
      </c>
      <c r="B9" s="180" t="s">
        <v>1</v>
      </c>
      <c r="C9" s="174" t="s">
        <v>2</v>
      </c>
      <c r="D9" s="182" t="s">
        <v>40</v>
      </c>
      <c r="E9" s="176" t="s">
        <v>39</v>
      </c>
      <c r="F9" s="180" t="s">
        <v>3</v>
      </c>
      <c r="G9" s="180"/>
      <c r="H9" s="174" t="s">
        <v>38</v>
      </c>
      <c r="I9" s="180" t="s">
        <v>4</v>
      </c>
      <c r="J9" s="174" t="s">
        <v>57</v>
      </c>
      <c r="K9" s="28" t="s">
        <v>5</v>
      </c>
      <c r="L9" s="26" t="s">
        <v>6</v>
      </c>
    </row>
    <row r="10" spans="1:12" ht="51.75" customHeight="1" thickBot="1">
      <c r="A10" s="177"/>
      <c r="B10" s="181"/>
      <c r="C10" s="175"/>
      <c r="D10" s="183"/>
      <c r="E10" s="177"/>
      <c r="F10" s="26" t="s">
        <v>12</v>
      </c>
      <c r="G10" s="28" t="s">
        <v>7</v>
      </c>
      <c r="H10" s="175"/>
      <c r="I10" s="181"/>
      <c r="J10" s="175"/>
      <c r="K10" s="15" t="s">
        <v>59</v>
      </c>
      <c r="L10" s="15" t="s">
        <v>58</v>
      </c>
    </row>
    <row r="11" spans="1:12" ht="13.5" thickBot="1">
      <c r="A11" s="54"/>
      <c r="B11" s="39"/>
      <c r="C11" s="39"/>
      <c r="D11" s="54"/>
      <c r="E11" s="54"/>
      <c r="F11" s="39"/>
      <c r="G11" s="73"/>
      <c r="H11" s="39"/>
      <c r="I11" s="39"/>
      <c r="J11" s="39"/>
      <c r="K11" s="39"/>
      <c r="L11" s="39"/>
    </row>
    <row r="12" spans="1:12" ht="12.75">
      <c r="A12" s="23"/>
      <c r="B12" s="121"/>
      <c r="C12" s="82"/>
      <c r="D12" s="21"/>
      <c r="E12" s="23"/>
      <c r="F12" s="121"/>
      <c r="G12" s="134"/>
      <c r="H12" s="121"/>
      <c r="I12" s="82"/>
      <c r="J12" s="121"/>
      <c r="K12" s="82"/>
      <c r="L12" s="82"/>
    </row>
    <row r="13" spans="1:12" ht="38.25">
      <c r="A13" s="131">
        <v>51</v>
      </c>
      <c r="B13" s="13"/>
      <c r="C13" s="132" t="s">
        <v>20</v>
      </c>
      <c r="D13" s="3"/>
      <c r="E13" s="20" t="s">
        <v>33</v>
      </c>
      <c r="F13" s="3"/>
      <c r="G13" s="16"/>
      <c r="H13" s="3"/>
      <c r="I13" s="38">
        <f>SUM(I15:I17)</f>
        <v>80000</v>
      </c>
      <c r="J13" s="38">
        <f>SUM(J15:J17)</f>
        <v>80000</v>
      </c>
      <c r="K13" s="20"/>
      <c r="L13" s="20"/>
    </row>
    <row r="14" spans="1:12" ht="12.75">
      <c r="A14" s="16"/>
      <c r="B14" s="13"/>
      <c r="C14" s="20"/>
      <c r="D14" s="3"/>
      <c r="E14" s="20"/>
      <c r="F14" s="3"/>
      <c r="G14" s="16"/>
      <c r="H14" s="75"/>
      <c r="I14" s="37"/>
      <c r="J14" s="75"/>
      <c r="K14" s="35"/>
      <c r="L14" s="20"/>
    </row>
    <row r="15" spans="1:12" ht="25.5">
      <c r="A15" s="16"/>
      <c r="B15" s="114">
        <v>4345</v>
      </c>
      <c r="C15" s="133" t="s">
        <v>21</v>
      </c>
      <c r="D15" s="13"/>
      <c r="E15" s="16"/>
      <c r="F15" s="13">
        <v>998</v>
      </c>
      <c r="G15" s="16" t="s">
        <v>11</v>
      </c>
      <c r="H15" s="90">
        <v>2003</v>
      </c>
      <c r="I15" s="37">
        <f>SUM(J15)</f>
        <v>40000</v>
      </c>
      <c r="J15" s="75">
        <v>40000</v>
      </c>
      <c r="K15" s="35"/>
      <c r="L15" s="35"/>
    </row>
    <row r="16" spans="1:12" ht="12.75">
      <c r="A16" s="16"/>
      <c r="B16" s="114"/>
      <c r="C16" s="133"/>
      <c r="D16" s="13"/>
      <c r="E16" s="16"/>
      <c r="F16" s="13"/>
      <c r="G16" s="16"/>
      <c r="H16" s="90"/>
      <c r="I16" s="37"/>
      <c r="J16" s="75"/>
      <c r="K16" s="35"/>
      <c r="L16" s="35"/>
    </row>
    <row r="17" spans="1:12" ht="38.25">
      <c r="A17" s="16"/>
      <c r="B17" s="114">
        <v>4346</v>
      </c>
      <c r="C17" s="133" t="s">
        <v>22</v>
      </c>
      <c r="D17" s="3"/>
      <c r="E17" s="20"/>
      <c r="F17" s="99" t="s">
        <v>37</v>
      </c>
      <c r="G17" s="16" t="s">
        <v>50</v>
      </c>
      <c r="H17" s="90">
        <v>2003</v>
      </c>
      <c r="I17" s="37">
        <f>SUM(J17)</f>
        <v>40000</v>
      </c>
      <c r="J17" s="75">
        <v>40000</v>
      </c>
      <c r="K17" s="35"/>
      <c r="L17" s="20"/>
    </row>
    <row r="18" spans="1:12" ht="12.75">
      <c r="A18" s="16"/>
      <c r="B18" s="13"/>
      <c r="C18" s="20"/>
      <c r="D18" s="3"/>
      <c r="E18" s="20"/>
      <c r="F18" s="3"/>
      <c r="G18" s="16"/>
      <c r="H18" s="75"/>
      <c r="I18" s="37"/>
      <c r="J18" s="75"/>
      <c r="K18" s="35"/>
      <c r="L18" s="20"/>
    </row>
    <row r="19" spans="1:12" ht="12.75">
      <c r="A19" s="16"/>
      <c r="B19" s="13"/>
      <c r="C19" s="20"/>
      <c r="D19" s="3"/>
      <c r="E19" s="20"/>
      <c r="F19" s="3"/>
      <c r="G19" s="16"/>
      <c r="H19" s="75"/>
      <c r="I19" s="37"/>
      <c r="J19" s="75"/>
      <c r="K19" s="35"/>
      <c r="L19" s="20"/>
    </row>
    <row r="20" spans="1:12" ht="12.75">
      <c r="A20" s="16"/>
      <c r="B20" s="13"/>
      <c r="C20" s="20"/>
      <c r="D20" s="3"/>
      <c r="E20" s="20"/>
      <c r="F20" s="3"/>
      <c r="G20" s="16"/>
      <c r="H20" s="75"/>
      <c r="I20" s="37"/>
      <c r="J20" s="75"/>
      <c r="K20" s="35"/>
      <c r="L20" s="20"/>
    </row>
    <row r="21" spans="1:12" ht="12.75">
      <c r="A21" s="16"/>
      <c r="B21" s="13"/>
      <c r="C21" s="20"/>
      <c r="D21" s="3"/>
      <c r="E21" s="20"/>
      <c r="F21" s="3"/>
      <c r="G21" s="16"/>
      <c r="H21" s="75"/>
      <c r="I21" s="37"/>
      <c r="J21" s="75"/>
      <c r="K21" s="35"/>
      <c r="L21" s="20"/>
    </row>
    <row r="22" spans="1:12" ht="12.75">
      <c r="A22" s="16"/>
      <c r="B22" s="13"/>
      <c r="C22" s="20"/>
      <c r="D22" s="3"/>
      <c r="E22" s="20"/>
      <c r="F22" s="3"/>
      <c r="G22" s="20"/>
      <c r="H22" s="75"/>
      <c r="I22" s="37"/>
      <c r="J22" s="75"/>
      <c r="K22" s="35"/>
      <c r="L22" s="20"/>
    </row>
    <row r="23" spans="1:12" ht="12.75">
      <c r="A23" s="16"/>
      <c r="B23" s="13"/>
      <c r="C23" s="20"/>
      <c r="D23" s="3"/>
      <c r="E23" s="20"/>
      <c r="F23" s="3"/>
      <c r="G23" s="20"/>
      <c r="H23" s="75"/>
      <c r="I23" s="37"/>
      <c r="J23" s="75"/>
      <c r="K23" s="35"/>
      <c r="L23" s="20"/>
    </row>
    <row r="24" spans="1:12" ht="12.75">
      <c r="A24" s="16"/>
      <c r="B24" s="13"/>
      <c r="C24" s="20"/>
      <c r="D24" s="3"/>
      <c r="E24" s="20"/>
      <c r="F24" s="3"/>
      <c r="G24" s="20"/>
      <c r="H24" s="75"/>
      <c r="I24" s="37"/>
      <c r="J24" s="75"/>
      <c r="K24" s="35"/>
      <c r="L24" s="20"/>
    </row>
    <row r="25" spans="1:12" ht="12.75">
      <c r="A25" s="16"/>
      <c r="B25" s="13"/>
      <c r="C25" s="20"/>
      <c r="D25" s="3"/>
      <c r="E25" s="20"/>
      <c r="F25" s="3"/>
      <c r="G25" s="20"/>
      <c r="H25" s="75"/>
      <c r="I25" s="37"/>
      <c r="J25" s="75"/>
      <c r="K25" s="35"/>
      <c r="L25" s="20"/>
    </row>
    <row r="26" spans="1:12" ht="12.75">
      <c r="A26" s="16"/>
      <c r="B26" s="13"/>
      <c r="C26" s="20"/>
      <c r="D26" s="3"/>
      <c r="E26" s="20"/>
      <c r="F26" s="3"/>
      <c r="G26" s="20"/>
      <c r="H26" s="75"/>
      <c r="I26" s="37"/>
      <c r="J26" s="75"/>
      <c r="K26" s="35"/>
      <c r="L26" s="20"/>
    </row>
    <row r="27" spans="1:12" ht="12.75">
      <c r="A27" s="16"/>
      <c r="B27" s="13"/>
      <c r="C27" s="20"/>
      <c r="D27" s="3"/>
      <c r="E27" s="20"/>
      <c r="F27" s="3"/>
      <c r="G27" s="20"/>
      <c r="H27" s="75"/>
      <c r="I27" s="37"/>
      <c r="J27" s="75"/>
      <c r="K27" s="35"/>
      <c r="L27" s="20"/>
    </row>
    <row r="28" spans="1:12" ht="12.75">
      <c r="A28" s="16"/>
      <c r="B28" s="13"/>
      <c r="C28" s="20"/>
      <c r="D28" s="3"/>
      <c r="E28" s="20"/>
      <c r="F28" s="3"/>
      <c r="G28" s="20"/>
      <c r="H28" s="75"/>
      <c r="I28" s="37"/>
      <c r="J28" s="75"/>
      <c r="K28" s="35"/>
      <c r="L28" s="20"/>
    </row>
    <row r="29" spans="1:12" ht="12.75">
      <c r="A29" s="16"/>
      <c r="B29" s="13"/>
      <c r="C29" s="20"/>
      <c r="D29" s="3"/>
      <c r="E29" s="20"/>
      <c r="F29" s="3"/>
      <c r="G29" s="20"/>
      <c r="H29" s="75"/>
      <c r="I29" s="37"/>
      <c r="J29" s="75"/>
      <c r="K29" s="35"/>
      <c r="L29" s="20"/>
    </row>
    <row r="30" spans="1:12" ht="12.75">
      <c r="A30" s="16"/>
      <c r="B30" s="13"/>
      <c r="C30" s="20"/>
      <c r="D30" s="3"/>
      <c r="E30" s="20"/>
      <c r="F30" s="3"/>
      <c r="G30" s="20"/>
      <c r="H30" s="75"/>
      <c r="I30" s="37"/>
      <c r="J30" s="75"/>
      <c r="K30" s="35"/>
      <c r="L30" s="20"/>
    </row>
    <row r="31" spans="1:12" ht="12.75">
      <c r="A31" s="16"/>
      <c r="B31" s="13"/>
      <c r="C31" s="20"/>
      <c r="D31" s="3"/>
      <c r="E31" s="20"/>
      <c r="F31" s="3"/>
      <c r="G31" s="20"/>
      <c r="H31" s="75"/>
      <c r="I31" s="37"/>
      <c r="J31" s="75"/>
      <c r="K31" s="35"/>
      <c r="L31" s="20"/>
    </row>
    <row r="32" spans="1:12" ht="12.75">
      <c r="A32" s="16"/>
      <c r="B32" s="13"/>
      <c r="C32" s="20"/>
      <c r="D32" s="3"/>
      <c r="E32" s="20"/>
      <c r="F32" s="3"/>
      <c r="G32" s="20"/>
      <c r="H32" s="75"/>
      <c r="I32" s="37"/>
      <c r="J32" s="75"/>
      <c r="K32" s="35"/>
      <c r="L32" s="20"/>
    </row>
    <row r="33" spans="1:12" ht="12.75">
      <c r="A33" s="16"/>
      <c r="B33" s="13"/>
      <c r="C33" s="20"/>
      <c r="D33" s="3"/>
      <c r="E33" s="20"/>
      <c r="F33" s="3"/>
      <c r="G33" s="20"/>
      <c r="H33" s="75"/>
      <c r="I33" s="37"/>
      <c r="J33" s="75"/>
      <c r="K33" s="35"/>
      <c r="L33" s="20"/>
    </row>
    <row r="34" spans="1:12" ht="12.75">
      <c r="A34" s="16"/>
      <c r="B34" s="13"/>
      <c r="C34" s="20"/>
      <c r="D34" s="3"/>
      <c r="E34" s="20"/>
      <c r="F34" s="3"/>
      <c r="G34" s="20"/>
      <c r="H34" s="75"/>
      <c r="I34" s="20"/>
      <c r="J34" s="75"/>
      <c r="K34" s="35"/>
      <c r="L34" s="20"/>
    </row>
    <row r="35" spans="1:12" ht="12.75">
      <c r="A35" s="16"/>
      <c r="B35" s="13"/>
      <c r="C35" s="20"/>
      <c r="D35" s="3"/>
      <c r="E35" s="20"/>
      <c r="F35" s="3"/>
      <c r="G35" s="20"/>
      <c r="H35" s="3"/>
      <c r="I35" s="20"/>
      <c r="J35" s="3"/>
      <c r="K35" s="20"/>
      <c r="L35" s="20"/>
    </row>
    <row r="36" spans="1:12" ht="12.75">
      <c r="A36" s="16"/>
      <c r="B36" s="13"/>
      <c r="C36" s="20"/>
      <c r="D36" s="3"/>
      <c r="E36" s="20"/>
      <c r="F36" s="3"/>
      <c r="G36" s="20"/>
      <c r="H36" s="3"/>
      <c r="I36" s="20"/>
      <c r="J36" s="3"/>
      <c r="K36" s="20"/>
      <c r="L36" s="20"/>
    </row>
    <row r="37" spans="1:12" ht="12.75">
      <c r="A37" s="16"/>
      <c r="B37" s="13"/>
      <c r="C37" s="20"/>
      <c r="D37" s="3"/>
      <c r="E37" s="20"/>
      <c r="F37" s="3"/>
      <c r="G37" s="20"/>
      <c r="H37" s="3"/>
      <c r="I37" s="20"/>
      <c r="J37" s="3"/>
      <c r="K37" s="20"/>
      <c r="L37" s="20"/>
    </row>
    <row r="38" spans="1:12" ht="13.5" thickBot="1">
      <c r="A38" s="16"/>
      <c r="B38" s="13"/>
      <c r="C38" s="20"/>
      <c r="D38" s="3"/>
      <c r="E38" s="20"/>
      <c r="F38" s="3"/>
      <c r="G38" s="20"/>
      <c r="H38" s="3"/>
      <c r="I38" s="20"/>
      <c r="J38" s="3"/>
      <c r="K38" s="38"/>
      <c r="L38" s="38"/>
    </row>
    <row r="39" spans="1:12" ht="13.5" thickBot="1">
      <c r="A39" s="65"/>
      <c r="B39" s="93"/>
      <c r="C39" s="145" t="s">
        <v>8</v>
      </c>
      <c r="D39" s="66"/>
      <c r="E39" s="67"/>
      <c r="F39" s="69"/>
      <c r="G39" s="68"/>
      <c r="H39" s="71"/>
      <c r="I39" s="70">
        <f>+I13</f>
        <v>80000</v>
      </c>
      <c r="J39" s="71">
        <f>+J13</f>
        <v>80000</v>
      </c>
      <c r="K39" s="68"/>
      <c r="L39" s="68"/>
    </row>
    <row r="40" spans="1:2" ht="12.75">
      <c r="A40" s="5"/>
      <c r="B40" s="5"/>
    </row>
    <row r="41" spans="1:2" ht="12.75">
      <c r="A41" s="5"/>
      <c r="B41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5"/>
  <sheetViews>
    <sheetView zoomScale="75" zoomScaleNormal="75" workbookViewId="0" topLeftCell="D19">
      <selection activeCell="I45" sqref="I45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9.8515625" style="0" customWidth="1"/>
    <col min="7" max="7" width="13.7109375" style="0" customWidth="1"/>
    <col min="8" max="8" width="14.28125" style="0" customWidth="1"/>
    <col min="9" max="9" width="15.28125" style="0" customWidth="1"/>
    <col min="10" max="10" width="15.140625" style="0" customWidth="1"/>
    <col min="11" max="11" width="14.00390625" style="0" customWidth="1"/>
    <col min="12" max="12" width="15.421875" style="0" customWidth="1"/>
  </cols>
  <sheetData>
    <row r="3" spans="1:11" ht="18">
      <c r="A3" s="2"/>
      <c r="B3" s="2"/>
      <c r="C3" s="2"/>
      <c r="D3" s="2"/>
      <c r="E3" s="2"/>
      <c r="F3" s="2"/>
      <c r="G3" s="172" t="s">
        <v>87</v>
      </c>
      <c r="H3" s="173"/>
      <c r="I3" s="172"/>
      <c r="J3" s="2"/>
      <c r="K3" s="2"/>
    </row>
    <row r="4" spans="1:2" ht="12.75">
      <c r="A4" s="6"/>
      <c r="B4" s="5"/>
    </row>
    <row r="5" spans="1:2" ht="12.75">
      <c r="A5" s="7" t="s">
        <v>23</v>
      </c>
      <c r="B5" s="5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13.5" thickBot="1">
      <c r="A8" s="5"/>
      <c r="B8" s="5"/>
      <c r="K8" s="1"/>
    </row>
    <row r="9" spans="1:12" ht="38.25" customHeight="1" thickBot="1">
      <c r="A9" s="176" t="s">
        <v>36</v>
      </c>
      <c r="B9" s="180" t="s">
        <v>1</v>
      </c>
      <c r="C9" s="174" t="s">
        <v>2</v>
      </c>
      <c r="D9" s="182" t="s">
        <v>40</v>
      </c>
      <c r="E9" s="176" t="s">
        <v>39</v>
      </c>
      <c r="F9" s="178" t="s">
        <v>3</v>
      </c>
      <c r="G9" s="179"/>
      <c r="H9" s="174" t="s">
        <v>38</v>
      </c>
      <c r="I9" s="174" t="s">
        <v>4</v>
      </c>
      <c r="J9" s="180" t="s">
        <v>57</v>
      </c>
      <c r="K9" s="28" t="s">
        <v>5</v>
      </c>
      <c r="L9" s="26" t="s">
        <v>6</v>
      </c>
    </row>
    <row r="10" spans="1:12" ht="45" customHeight="1" thickBot="1">
      <c r="A10" s="177"/>
      <c r="B10" s="181"/>
      <c r="C10" s="175"/>
      <c r="D10" s="183"/>
      <c r="E10" s="177"/>
      <c r="F10" s="26" t="s">
        <v>12</v>
      </c>
      <c r="G10" s="26" t="s">
        <v>7</v>
      </c>
      <c r="H10" s="175"/>
      <c r="I10" s="175"/>
      <c r="J10" s="181"/>
      <c r="K10" s="15" t="s">
        <v>59</v>
      </c>
      <c r="L10" s="15" t="s">
        <v>58</v>
      </c>
    </row>
    <row r="11" spans="1:12" ht="13.5" thickBot="1">
      <c r="A11" s="39"/>
      <c r="B11" s="39"/>
      <c r="C11" s="39"/>
      <c r="D11" s="54"/>
      <c r="E11" s="54"/>
      <c r="F11" s="39"/>
      <c r="G11" s="39"/>
      <c r="H11" s="39"/>
      <c r="I11" s="39"/>
      <c r="J11" s="39"/>
      <c r="K11" s="39"/>
      <c r="L11" s="39"/>
    </row>
    <row r="12" spans="1:12" ht="12.75">
      <c r="A12" s="82"/>
      <c r="B12" s="121"/>
      <c r="C12" s="82"/>
      <c r="D12" s="21"/>
      <c r="E12" s="23"/>
      <c r="F12" s="121"/>
      <c r="G12" s="82"/>
      <c r="H12" s="121"/>
      <c r="I12" s="82"/>
      <c r="J12" s="82"/>
      <c r="K12" s="121"/>
      <c r="L12" s="82"/>
    </row>
    <row r="13" spans="1:13" ht="25.5">
      <c r="A13" s="140">
        <v>51</v>
      </c>
      <c r="B13" s="137"/>
      <c r="C13" s="141" t="s">
        <v>24</v>
      </c>
      <c r="D13" s="54"/>
      <c r="E13" s="136"/>
      <c r="F13" s="137"/>
      <c r="G13" s="135"/>
      <c r="H13" s="137"/>
      <c r="I13" s="139">
        <f>SUM(I17:I21)</f>
        <v>1770000</v>
      </c>
      <c r="J13" s="139">
        <f>SUM(J17:J21)</f>
        <v>670000</v>
      </c>
      <c r="K13" s="167">
        <f>SUM(K17:K21)</f>
        <v>65000</v>
      </c>
      <c r="L13" s="139">
        <f>SUM(L17:L21)</f>
        <v>1035000</v>
      </c>
      <c r="M13" s="4"/>
    </row>
    <row r="14" spans="1:12" ht="12.75">
      <c r="A14" s="16"/>
      <c r="B14" s="13"/>
      <c r="C14" s="20"/>
      <c r="D14" s="13"/>
      <c r="E14" s="25"/>
      <c r="F14" s="3"/>
      <c r="G14" s="20"/>
      <c r="H14" s="90"/>
      <c r="I14" s="37"/>
      <c r="J14" s="35"/>
      <c r="K14" s="75"/>
      <c r="L14" s="20"/>
    </row>
    <row r="15" spans="1:12" ht="12.75">
      <c r="A15" s="16"/>
      <c r="B15" s="13"/>
      <c r="C15" s="20"/>
      <c r="D15" s="13"/>
      <c r="E15" s="25"/>
      <c r="F15" s="3"/>
      <c r="G15" s="20"/>
      <c r="H15" s="90"/>
      <c r="I15" s="37"/>
      <c r="J15" s="35"/>
      <c r="K15" s="75"/>
      <c r="L15" s="20"/>
    </row>
    <row r="16" spans="1:12" ht="12.75">
      <c r="A16" s="16"/>
      <c r="B16" s="13"/>
      <c r="C16" s="20"/>
      <c r="D16" s="13"/>
      <c r="E16" s="25"/>
      <c r="F16" s="3"/>
      <c r="G16" s="20"/>
      <c r="H16" s="90"/>
      <c r="I16" s="37"/>
      <c r="J16" s="35"/>
      <c r="K16" s="75"/>
      <c r="L16" s="20"/>
    </row>
    <row r="17" spans="1:13" ht="12.75">
      <c r="A17" s="16"/>
      <c r="B17" s="13">
        <v>901</v>
      </c>
      <c r="C17" s="20" t="s">
        <v>25</v>
      </c>
      <c r="D17" s="13">
        <v>2</v>
      </c>
      <c r="E17" s="25">
        <v>1</v>
      </c>
      <c r="F17" s="13">
        <v>998</v>
      </c>
      <c r="G17" s="16" t="s">
        <v>11</v>
      </c>
      <c r="H17" s="90" t="s">
        <v>91</v>
      </c>
      <c r="I17" s="37">
        <f>SUM(J17:L17)</f>
        <v>1050000</v>
      </c>
      <c r="J17" s="35">
        <v>450000</v>
      </c>
      <c r="K17" s="116">
        <v>5000</v>
      </c>
      <c r="L17" s="79">
        <v>595000</v>
      </c>
      <c r="M17" s="4"/>
    </row>
    <row r="18" spans="1:13" ht="12.75">
      <c r="A18" s="16"/>
      <c r="B18" s="13"/>
      <c r="C18" s="20"/>
      <c r="D18" s="13"/>
      <c r="E18" s="25"/>
      <c r="F18" s="13"/>
      <c r="G18" s="16"/>
      <c r="H18" s="90"/>
      <c r="I18" s="37"/>
      <c r="J18" s="35"/>
      <c r="K18" s="116"/>
      <c r="L18" s="79"/>
      <c r="M18" s="4"/>
    </row>
    <row r="19" spans="1:13" ht="12.75">
      <c r="A19" s="16"/>
      <c r="B19" s="13">
        <v>1089</v>
      </c>
      <c r="C19" s="20" t="s">
        <v>26</v>
      </c>
      <c r="D19" s="13">
        <v>2</v>
      </c>
      <c r="E19" s="25">
        <v>1</v>
      </c>
      <c r="F19" s="13">
        <v>998</v>
      </c>
      <c r="G19" s="16" t="s">
        <v>11</v>
      </c>
      <c r="H19" s="90" t="s">
        <v>27</v>
      </c>
      <c r="I19" s="37">
        <f>SUM(J19:L19)</f>
        <v>670000</v>
      </c>
      <c r="J19" s="35">
        <v>200000</v>
      </c>
      <c r="K19" s="75">
        <v>50000</v>
      </c>
      <c r="L19" s="79">
        <v>420000</v>
      </c>
      <c r="M19" s="4"/>
    </row>
    <row r="20" spans="1:13" ht="12.75">
      <c r="A20" s="16"/>
      <c r="B20" s="13"/>
      <c r="C20" s="20"/>
      <c r="D20" s="13"/>
      <c r="E20" s="25"/>
      <c r="F20" s="13"/>
      <c r="G20" s="16"/>
      <c r="H20" s="90"/>
      <c r="I20" s="37"/>
      <c r="J20" s="35"/>
      <c r="K20" s="75"/>
      <c r="L20" s="79"/>
      <c r="M20" s="4"/>
    </row>
    <row r="21" spans="1:13" ht="12.75">
      <c r="A21" s="16"/>
      <c r="B21" s="13">
        <v>5348</v>
      </c>
      <c r="C21" s="20" t="s">
        <v>28</v>
      </c>
      <c r="D21" s="13">
        <v>2</v>
      </c>
      <c r="E21" s="25">
        <v>0</v>
      </c>
      <c r="F21" s="13">
        <v>998</v>
      </c>
      <c r="G21" s="16" t="s">
        <v>11</v>
      </c>
      <c r="H21" s="90" t="s">
        <v>91</v>
      </c>
      <c r="I21" s="37">
        <f>SUM(J21:L21)</f>
        <v>50000</v>
      </c>
      <c r="J21" s="35">
        <v>20000</v>
      </c>
      <c r="K21" s="75">
        <v>10000</v>
      </c>
      <c r="L21" s="79">
        <v>20000</v>
      </c>
      <c r="M21" s="4"/>
    </row>
    <row r="22" spans="1:12" ht="12.75">
      <c r="A22" s="16"/>
      <c r="B22" s="13"/>
      <c r="C22" s="20"/>
      <c r="D22" s="13"/>
      <c r="E22" s="25"/>
      <c r="F22" s="3"/>
      <c r="G22" s="20"/>
      <c r="H22" s="90"/>
      <c r="I22" s="37"/>
      <c r="J22" s="35"/>
      <c r="K22" s="75"/>
      <c r="L22" s="20"/>
    </row>
    <row r="23" spans="1:12" ht="12.75">
      <c r="A23" s="16"/>
      <c r="B23" s="13"/>
      <c r="C23" s="20"/>
      <c r="D23" s="13"/>
      <c r="E23" s="25"/>
      <c r="F23" s="3"/>
      <c r="G23" s="20"/>
      <c r="H23" s="90"/>
      <c r="I23" s="37"/>
      <c r="J23" s="35"/>
      <c r="K23" s="75"/>
      <c r="L23" s="20"/>
    </row>
    <row r="24" spans="1:12" ht="12.75">
      <c r="A24" s="16"/>
      <c r="B24" s="13"/>
      <c r="C24" s="20"/>
      <c r="D24" s="13"/>
      <c r="E24" s="25"/>
      <c r="F24" s="3"/>
      <c r="G24" s="20"/>
      <c r="H24" s="90"/>
      <c r="I24" s="37"/>
      <c r="J24" s="35"/>
      <c r="K24" s="75"/>
      <c r="L24" s="20"/>
    </row>
    <row r="25" spans="1:12" ht="12.75">
      <c r="A25" s="16"/>
      <c r="B25" s="13"/>
      <c r="C25" s="20"/>
      <c r="D25" s="13"/>
      <c r="E25" s="25"/>
      <c r="F25" s="3"/>
      <c r="G25" s="20"/>
      <c r="H25" s="90"/>
      <c r="I25" s="37"/>
      <c r="J25" s="35"/>
      <c r="K25" s="75"/>
      <c r="L25" s="20"/>
    </row>
    <row r="26" spans="1:12" ht="12.75">
      <c r="A26" s="16"/>
      <c r="B26" s="13"/>
      <c r="C26" s="20"/>
      <c r="D26" s="13"/>
      <c r="E26" s="25"/>
      <c r="F26" s="3"/>
      <c r="G26" s="20"/>
      <c r="H26" s="90"/>
      <c r="I26" s="37"/>
      <c r="J26" s="35"/>
      <c r="K26" s="75"/>
      <c r="L26" s="20"/>
    </row>
    <row r="27" spans="1:12" ht="12.75">
      <c r="A27" s="16"/>
      <c r="B27" s="13"/>
      <c r="C27" s="20"/>
      <c r="D27" s="13"/>
      <c r="E27" s="25"/>
      <c r="F27" s="3"/>
      <c r="G27" s="20"/>
      <c r="H27" s="90"/>
      <c r="I27" s="37"/>
      <c r="J27" s="35"/>
      <c r="K27" s="75"/>
      <c r="L27" s="20"/>
    </row>
    <row r="28" spans="1:12" ht="12.75">
      <c r="A28" s="16"/>
      <c r="B28" s="13"/>
      <c r="C28" s="20"/>
      <c r="D28" s="13"/>
      <c r="E28" s="25"/>
      <c r="F28" s="3"/>
      <c r="G28" s="20"/>
      <c r="H28" s="90"/>
      <c r="I28" s="37"/>
      <c r="J28" s="35"/>
      <c r="K28" s="75"/>
      <c r="L28" s="20"/>
    </row>
    <row r="29" spans="1:12" ht="12.75">
      <c r="A29" s="16"/>
      <c r="B29" s="13"/>
      <c r="C29" s="20"/>
      <c r="D29" s="13"/>
      <c r="E29" s="25"/>
      <c r="F29" s="3"/>
      <c r="G29" s="20"/>
      <c r="H29" s="90"/>
      <c r="I29" s="37"/>
      <c r="J29" s="35"/>
      <c r="K29" s="75"/>
      <c r="L29" s="20"/>
    </row>
    <row r="30" spans="1:12" ht="12.75">
      <c r="A30" s="16"/>
      <c r="B30" s="13"/>
      <c r="C30" s="20"/>
      <c r="D30" s="13"/>
      <c r="E30" s="25"/>
      <c r="F30" s="3"/>
      <c r="G30" s="20"/>
      <c r="H30" s="90"/>
      <c r="I30" s="37"/>
      <c r="J30" s="35"/>
      <c r="K30" s="75"/>
      <c r="L30" s="20"/>
    </row>
    <row r="31" spans="1:12" ht="12.75">
      <c r="A31" s="16"/>
      <c r="B31" s="13"/>
      <c r="C31" s="20"/>
      <c r="D31" s="13"/>
      <c r="E31" s="25"/>
      <c r="F31" s="3"/>
      <c r="G31" s="20"/>
      <c r="H31" s="90"/>
      <c r="I31" s="37"/>
      <c r="J31" s="35"/>
      <c r="K31" s="75"/>
      <c r="L31" s="20"/>
    </row>
    <row r="32" spans="1:12" ht="12.75">
      <c r="A32" s="16"/>
      <c r="B32" s="13"/>
      <c r="C32" s="20"/>
      <c r="D32" s="13"/>
      <c r="E32" s="25"/>
      <c r="F32" s="3"/>
      <c r="G32" s="20"/>
      <c r="H32" s="90"/>
      <c r="I32" s="37"/>
      <c r="J32" s="35"/>
      <c r="K32" s="75"/>
      <c r="L32" s="20"/>
    </row>
    <row r="33" spans="1:12" ht="12.75">
      <c r="A33" s="16"/>
      <c r="B33" s="13"/>
      <c r="C33" s="20"/>
      <c r="D33" s="13"/>
      <c r="E33" s="25"/>
      <c r="F33" s="3"/>
      <c r="G33" s="20"/>
      <c r="H33" s="90"/>
      <c r="I33" s="37"/>
      <c r="J33" s="35"/>
      <c r="K33" s="75"/>
      <c r="L33" s="20"/>
    </row>
    <row r="34" spans="1:12" ht="12.75">
      <c r="A34" s="16"/>
      <c r="B34" s="13"/>
      <c r="C34" s="20"/>
      <c r="D34" s="13"/>
      <c r="E34" s="25"/>
      <c r="F34" s="3"/>
      <c r="G34" s="20"/>
      <c r="H34" s="90"/>
      <c r="I34" s="37"/>
      <c r="J34" s="35"/>
      <c r="K34" s="75"/>
      <c r="L34" s="20"/>
    </row>
    <row r="35" spans="1:12" ht="12.75">
      <c r="A35" s="16"/>
      <c r="B35" s="13"/>
      <c r="C35" s="20"/>
      <c r="D35" s="13"/>
      <c r="E35" s="25"/>
      <c r="F35" s="3"/>
      <c r="G35" s="20"/>
      <c r="H35" s="90"/>
      <c r="I35" s="37"/>
      <c r="J35" s="35"/>
      <c r="K35" s="75"/>
      <c r="L35" s="20"/>
    </row>
    <row r="36" spans="1:12" ht="12.75">
      <c r="A36" s="16"/>
      <c r="B36" s="13"/>
      <c r="C36" s="20"/>
      <c r="D36" s="13"/>
      <c r="E36" s="25"/>
      <c r="F36" s="3"/>
      <c r="G36" s="20"/>
      <c r="H36" s="90"/>
      <c r="I36" s="37"/>
      <c r="J36" s="35"/>
      <c r="K36" s="75"/>
      <c r="L36" s="20"/>
    </row>
    <row r="37" spans="1:12" ht="12.75">
      <c r="A37" s="16"/>
      <c r="B37" s="13"/>
      <c r="C37" s="20"/>
      <c r="D37" s="13"/>
      <c r="E37" s="25"/>
      <c r="F37" s="3"/>
      <c r="G37" s="20"/>
      <c r="H37" s="90"/>
      <c r="I37" s="37"/>
      <c r="J37" s="35"/>
      <c r="K37" s="75"/>
      <c r="L37" s="20"/>
    </row>
    <row r="38" spans="1:12" ht="12.75">
      <c r="A38" s="16"/>
      <c r="B38" s="13"/>
      <c r="C38" s="20"/>
      <c r="D38" s="3"/>
      <c r="E38" s="20"/>
      <c r="F38" s="3"/>
      <c r="G38" s="20"/>
      <c r="H38" s="75"/>
      <c r="I38" s="20"/>
      <c r="J38" s="35"/>
      <c r="K38" s="75"/>
      <c r="L38" s="20"/>
    </row>
    <row r="39" spans="1:12" ht="12.75">
      <c r="A39" s="16"/>
      <c r="B39" s="13"/>
      <c r="C39" s="20"/>
      <c r="D39" s="3"/>
      <c r="E39" s="20"/>
      <c r="F39" s="3"/>
      <c r="G39" s="20"/>
      <c r="H39" s="3"/>
      <c r="I39" s="20"/>
      <c r="J39" s="20"/>
      <c r="K39" s="3"/>
      <c r="L39" s="20"/>
    </row>
    <row r="40" spans="1:12" ht="12.75">
      <c r="A40" s="16"/>
      <c r="B40" s="13"/>
      <c r="C40" s="20"/>
      <c r="D40" s="3"/>
      <c r="E40" s="20"/>
      <c r="F40" s="3"/>
      <c r="G40" s="20"/>
      <c r="H40" s="3"/>
      <c r="I40" s="20"/>
      <c r="J40" s="20"/>
      <c r="K40" s="3"/>
      <c r="L40" s="20"/>
    </row>
    <row r="41" spans="1:12" ht="12.75">
      <c r="A41" s="16"/>
      <c r="B41" s="13"/>
      <c r="C41" s="20"/>
      <c r="D41" s="3"/>
      <c r="E41" s="20"/>
      <c r="F41" s="3"/>
      <c r="G41" s="20"/>
      <c r="H41" s="3"/>
      <c r="I41" s="20"/>
      <c r="J41" s="20"/>
      <c r="K41" s="3"/>
      <c r="L41" s="20"/>
    </row>
    <row r="42" spans="1:12" ht="13.5" thickBot="1">
      <c r="A42" s="16"/>
      <c r="B42" s="13"/>
      <c r="C42" s="20"/>
      <c r="D42" s="3"/>
      <c r="E42" s="20"/>
      <c r="F42" s="3"/>
      <c r="G42" s="20"/>
      <c r="H42" s="3"/>
      <c r="I42" s="20"/>
      <c r="J42" s="20"/>
      <c r="K42" s="14"/>
      <c r="L42" s="38"/>
    </row>
    <row r="43" spans="1:12" ht="13.5" thickBot="1">
      <c r="A43" s="65"/>
      <c r="B43" s="93"/>
      <c r="C43" s="145" t="s">
        <v>8</v>
      </c>
      <c r="D43" s="66"/>
      <c r="E43" s="67"/>
      <c r="F43" s="69"/>
      <c r="G43" s="68"/>
      <c r="H43" s="71"/>
      <c r="I43" s="70">
        <f>+I13</f>
        <v>1770000</v>
      </c>
      <c r="J43" s="70">
        <f>+J13</f>
        <v>670000</v>
      </c>
      <c r="K43" s="71">
        <f>+K13</f>
        <v>65000</v>
      </c>
      <c r="L43" s="70">
        <f>+L13</f>
        <v>1035000</v>
      </c>
    </row>
    <row r="44" spans="1:2" ht="12.75">
      <c r="A44" s="5"/>
      <c r="B44" s="5"/>
    </row>
    <row r="45" spans="1:9" ht="12.75">
      <c r="A45" s="5"/>
      <c r="B45" s="5"/>
      <c r="I45" s="4"/>
    </row>
  </sheetData>
  <mergeCells count="10">
    <mergeCell ref="A9:A10"/>
    <mergeCell ref="G3:I3"/>
    <mergeCell ref="I9:I10"/>
    <mergeCell ref="J9:J10"/>
    <mergeCell ref="B9:B10"/>
    <mergeCell ref="C9:C10"/>
    <mergeCell ref="F9:G9"/>
    <mergeCell ref="D9:D10"/>
    <mergeCell ref="E9:E10"/>
    <mergeCell ref="H9:H10"/>
  </mergeCells>
  <printOptions/>
  <pageMargins left="0.3937007874015748" right="0.3937007874015748" top="0.984251968503937" bottom="1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D14">
      <selection activeCell="H16" sqref="H1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00390625" style="0" customWidth="1"/>
    <col min="7" max="7" width="13.7109375" style="0" customWidth="1"/>
    <col min="8" max="8" width="15.28125" style="0" customWidth="1"/>
    <col min="9" max="9" width="15.57421875" style="0" customWidth="1"/>
    <col min="10" max="10" width="15.421875" style="0" customWidth="1"/>
    <col min="11" max="11" width="13.8515625" style="0" customWidth="1"/>
    <col min="12" max="12" width="14.57421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172" t="s">
        <v>87</v>
      </c>
      <c r="G2" s="173"/>
      <c r="H2" s="172"/>
      <c r="I2" s="2"/>
      <c r="J2" s="2"/>
      <c r="K2" s="2"/>
    </row>
    <row r="3" spans="1:2" ht="12.75">
      <c r="A3" s="6"/>
      <c r="B3" s="5"/>
    </row>
    <row r="4" spans="1:2" ht="12.75">
      <c r="A4" s="7" t="s">
        <v>29</v>
      </c>
      <c r="B4" s="5"/>
    </row>
    <row r="5" spans="1:2" ht="12.75">
      <c r="A5" s="7"/>
      <c r="B5" s="5"/>
    </row>
    <row r="6" spans="1:2" ht="12.75">
      <c r="A6" s="7" t="s">
        <v>0</v>
      </c>
      <c r="B6" s="5"/>
    </row>
    <row r="7" spans="1:11" ht="13.5" thickBot="1">
      <c r="A7" s="9"/>
      <c r="B7" s="5"/>
      <c r="K7" s="1"/>
    </row>
    <row r="8" spans="1:12" ht="34.5" customHeight="1" thickBot="1">
      <c r="A8" s="176" t="s">
        <v>36</v>
      </c>
      <c r="B8" s="180" t="s">
        <v>1</v>
      </c>
      <c r="C8" s="174" t="s">
        <v>2</v>
      </c>
      <c r="D8" s="182" t="s">
        <v>40</v>
      </c>
      <c r="E8" s="176" t="s">
        <v>39</v>
      </c>
      <c r="F8" s="180" t="s">
        <v>3</v>
      </c>
      <c r="G8" s="180"/>
      <c r="H8" s="174" t="s">
        <v>38</v>
      </c>
      <c r="I8" s="180" t="s">
        <v>4</v>
      </c>
      <c r="J8" s="174" t="s">
        <v>57</v>
      </c>
      <c r="K8" s="28" t="s">
        <v>5</v>
      </c>
      <c r="L8" s="26" t="s">
        <v>6</v>
      </c>
    </row>
    <row r="9" spans="1:12" ht="48" customHeight="1" thickBot="1">
      <c r="A9" s="177"/>
      <c r="B9" s="181"/>
      <c r="C9" s="175"/>
      <c r="D9" s="183"/>
      <c r="E9" s="177"/>
      <c r="F9" s="26" t="s">
        <v>12</v>
      </c>
      <c r="G9" s="28" t="s">
        <v>7</v>
      </c>
      <c r="H9" s="175"/>
      <c r="I9" s="181"/>
      <c r="J9" s="175"/>
      <c r="K9" s="15" t="s">
        <v>92</v>
      </c>
      <c r="L9" s="15" t="s">
        <v>58</v>
      </c>
    </row>
    <row r="10" spans="1:12" ht="12.75" customHeight="1" thickBot="1">
      <c r="A10" s="54"/>
      <c r="B10" s="39"/>
      <c r="C10" s="39"/>
      <c r="D10" s="54"/>
      <c r="E10" s="54"/>
      <c r="F10" s="39"/>
      <c r="G10" s="39"/>
      <c r="H10" s="39"/>
      <c r="I10" s="39"/>
      <c r="J10" s="39"/>
      <c r="K10" s="39"/>
      <c r="L10" s="39"/>
    </row>
    <row r="11" spans="1:12" ht="12.75">
      <c r="A11" s="130"/>
      <c r="B11" s="82"/>
      <c r="C11" s="121"/>
      <c r="D11" s="23"/>
      <c r="E11" s="21"/>
      <c r="F11" s="82"/>
      <c r="G11" s="121"/>
      <c r="H11" s="82"/>
      <c r="I11" s="121"/>
      <c r="J11" s="82"/>
      <c r="K11" s="82"/>
      <c r="L11" s="80"/>
    </row>
    <row r="12" spans="1:13" ht="12.75">
      <c r="A12" s="85">
        <v>52</v>
      </c>
      <c r="B12" s="16"/>
      <c r="C12" s="89" t="s">
        <v>34</v>
      </c>
      <c r="D12" s="20"/>
      <c r="E12" s="3"/>
      <c r="F12" s="20"/>
      <c r="G12" s="3"/>
      <c r="H12" s="20"/>
      <c r="I12" s="87">
        <f>SUM(I15:I33)</f>
        <v>200000</v>
      </c>
      <c r="J12" s="88">
        <f>SUM(J15:J33)</f>
        <v>200000</v>
      </c>
      <c r="K12" s="88"/>
      <c r="L12" s="92"/>
      <c r="M12" s="4"/>
    </row>
    <row r="13" spans="1:13" ht="12.75" customHeight="1">
      <c r="A13" s="85"/>
      <c r="B13" s="16"/>
      <c r="C13" s="89"/>
      <c r="D13" s="20"/>
      <c r="E13" s="3"/>
      <c r="F13" s="20"/>
      <c r="G13" s="3"/>
      <c r="H13" s="20"/>
      <c r="I13" s="87"/>
      <c r="J13" s="88"/>
      <c r="K13" s="88"/>
      <c r="L13" s="92"/>
      <c r="M13" s="4"/>
    </row>
    <row r="14" spans="1:13" ht="12.75">
      <c r="A14" s="85"/>
      <c r="B14" s="16"/>
      <c r="C14" s="10"/>
      <c r="D14" s="20"/>
      <c r="E14" s="3"/>
      <c r="F14" s="20"/>
      <c r="G14" s="3"/>
      <c r="H14" s="20"/>
      <c r="I14" s="3"/>
      <c r="J14" s="20"/>
      <c r="K14" s="20"/>
      <c r="L14" s="62"/>
      <c r="M14" s="4"/>
    </row>
    <row r="15" spans="1:12" ht="12.75">
      <c r="A15" s="12"/>
      <c r="B15" s="16">
        <v>1091</v>
      </c>
      <c r="C15" s="86" t="s">
        <v>53</v>
      </c>
      <c r="D15" s="16">
        <v>2</v>
      </c>
      <c r="E15" s="78">
        <v>0</v>
      </c>
      <c r="F15" s="16">
        <v>998</v>
      </c>
      <c r="G15" s="13" t="s">
        <v>11</v>
      </c>
      <c r="H15" s="169" t="s">
        <v>56</v>
      </c>
      <c r="I15" s="36">
        <v>200000</v>
      </c>
      <c r="J15" s="35">
        <v>200000</v>
      </c>
      <c r="K15" s="35"/>
      <c r="L15" s="77"/>
    </row>
    <row r="16" spans="1:12" ht="12.75">
      <c r="A16" s="12"/>
      <c r="B16" s="16"/>
      <c r="C16" s="55"/>
      <c r="D16" s="20"/>
      <c r="E16" s="3"/>
      <c r="F16" s="20"/>
      <c r="G16" s="3"/>
      <c r="H16" s="35"/>
      <c r="I16" s="13"/>
      <c r="J16" s="35"/>
      <c r="K16" s="35"/>
      <c r="L16" s="62"/>
    </row>
    <row r="17" spans="1:12" ht="12.75">
      <c r="A17" s="12"/>
      <c r="B17" s="16"/>
      <c r="C17" s="3"/>
      <c r="D17" s="20"/>
      <c r="E17" s="3"/>
      <c r="F17" s="20"/>
      <c r="G17" s="3"/>
      <c r="H17" s="35"/>
      <c r="I17" s="13"/>
      <c r="J17" s="35"/>
      <c r="K17" s="35"/>
      <c r="L17" s="62"/>
    </row>
    <row r="18" spans="1:12" ht="12.75">
      <c r="A18" s="12"/>
      <c r="B18" s="16"/>
      <c r="C18" s="3"/>
      <c r="D18" s="20"/>
      <c r="E18" s="3"/>
      <c r="F18" s="20"/>
      <c r="G18" s="3"/>
      <c r="H18" s="35"/>
      <c r="I18" s="13"/>
      <c r="J18" s="35"/>
      <c r="K18" s="35"/>
      <c r="L18" s="62"/>
    </row>
    <row r="19" spans="1:12" ht="12.75">
      <c r="A19" s="12"/>
      <c r="B19" s="16"/>
      <c r="C19" s="11"/>
      <c r="D19" s="20"/>
      <c r="E19" s="3"/>
      <c r="F19" s="20"/>
      <c r="G19" s="3"/>
      <c r="H19" s="35"/>
      <c r="I19" s="13"/>
      <c r="J19" s="35"/>
      <c r="K19" s="35"/>
      <c r="L19" s="62"/>
    </row>
    <row r="20" spans="1:12" ht="12.75">
      <c r="A20" s="12"/>
      <c r="B20" s="16"/>
      <c r="C20" s="3"/>
      <c r="D20" s="20"/>
      <c r="E20" s="3"/>
      <c r="F20" s="20"/>
      <c r="G20" s="3"/>
      <c r="H20" s="35"/>
      <c r="I20" s="13"/>
      <c r="J20" s="35"/>
      <c r="K20" s="35"/>
      <c r="L20" s="62"/>
    </row>
    <row r="21" spans="1:12" ht="12.75">
      <c r="A21" s="12"/>
      <c r="B21" s="16"/>
      <c r="C21" s="3"/>
      <c r="D21" s="20"/>
      <c r="E21" s="3"/>
      <c r="F21" s="20"/>
      <c r="G21" s="3"/>
      <c r="H21" s="35"/>
      <c r="I21" s="13"/>
      <c r="J21" s="35"/>
      <c r="K21" s="35"/>
      <c r="L21" s="62"/>
    </row>
    <row r="22" spans="1:12" ht="12.75">
      <c r="A22" s="12"/>
      <c r="B22" s="16"/>
      <c r="C22" s="3"/>
      <c r="D22" s="20"/>
      <c r="E22" s="3"/>
      <c r="F22" s="20"/>
      <c r="G22" s="3"/>
      <c r="H22" s="35"/>
      <c r="I22" s="13"/>
      <c r="J22" s="35"/>
      <c r="K22" s="35"/>
      <c r="L22" s="62"/>
    </row>
    <row r="23" spans="1:12" ht="12.75">
      <c r="A23" s="12"/>
      <c r="B23" s="16"/>
      <c r="C23" s="3"/>
      <c r="D23" s="20"/>
      <c r="E23" s="3"/>
      <c r="F23" s="20"/>
      <c r="G23" s="3"/>
      <c r="H23" s="35"/>
      <c r="I23" s="13"/>
      <c r="J23" s="35"/>
      <c r="K23" s="35"/>
      <c r="L23" s="62"/>
    </row>
    <row r="24" spans="1:12" ht="12.75">
      <c r="A24" s="12"/>
      <c r="B24" s="16"/>
      <c r="C24" s="3"/>
      <c r="D24" s="20"/>
      <c r="E24" s="3"/>
      <c r="F24" s="20"/>
      <c r="G24" s="3"/>
      <c r="H24" s="35"/>
      <c r="I24" s="13"/>
      <c r="J24" s="35"/>
      <c r="K24" s="35"/>
      <c r="L24" s="62"/>
    </row>
    <row r="25" spans="1:12" ht="12.75">
      <c r="A25" s="12"/>
      <c r="B25" s="16"/>
      <c r="C25" s="3"/>
      <c r="D25" s="20"/>
      <c r="E25" s="3"/>
      <c r="F25" s="20"/>
      <c r="G25" s="3"/>
      <c r="H25" s="35"/>
      <c r="I25" s="13"/>
      <c r="J25" s="35"/>
      <c r="K25" s="35"/>
      <c r="L25" s="62"/>
    </row>
    <row r="26" spans="1:12" ht="12.75">
      <c r="A26" s="12"/>
      <c r="B26" s="16"/>
      <c r="C26" s="3"/>
      <c r="D26" s="20"/>
      <c r="E26" s="3"/>
      <c r="F26" s="20"/>
      <c r="G26" s="3"/>
      <c r="H26" s="35"/>
      <c r="I26" s="13"/>
      <c r="J26" s="35"/>
      <c r="K26" s="35"/>
      <c r="L26" s="62"/>
    </row>
    <row r="27" spans="1:12" ht="12.75">
      <c r="A27" s="12"/>
      <c r="B27" s="16"/>
      <c r="C27" s="3"/>
      <c r="D27" s="20"/>
      <c r="E27" s="3"/>
      <c r="F27" s="20"/>
      <c r="G27" s="3"/>
      <c r="H27" s="35"/>
      <c r="I27" s="13"/>
      <c r="J27" s="35"/>
      <c r="K27" s="35"/>
      <c r="L27" s="62"/>
    </row>
    <row r="28" spans="1:12" ht="12.75">
      <c r="A28" s="12"/>
      <c r="B28" s="16"/>
      <c r="C28" s="3"/>
      <c r="D28" s="20"/>
      <c r="E28" s="3"/>
      <c r="F28" s="20"/>
      <c r="G28" s="3"/>
      <c r="H28" s="35"/>
      <c r="I28" s="13"/>
      <c r="J28" s="35"/>
      <c r="K28" s="35"/>
      <c r="L28" s="62"/>
    </row>
    <row r="29" spans="1:12" ht="12.75">
      <c r="A29" s="12"/>
      <c r="B29" s="16"/>
      <c r="C29" s="3"/>
      <c r="D29" s="20"/>
      <c r="E29" s="3"/>
      <c r="F29" s="20"/>
      <c r="G29" s="3"/>
      <c r="H29" s="35"/>
      <c r="I29" s="13"/>
      <c r="J29" s="35"/>
      <c r="K29" s="35"/>
      <c r="L29" s="62"/>
    </row>
    <row r="30" spans="1:12" ht="12.75">
      <c r="A30" s="12"/>
      <c r="B30" s="16"/>
      <c r="C30" s="3"/>
      <c r="D30" s="20"/>
      <c r="E30" s="3"/>
      <c r="F30" s="20"/>
      <c r="G30" s="3"/>
      <c r="H30" s="35"/>
      <c r="I30" s="13"/>
      <c r="J30" s="35"/>
      <c r="K30" s="35"/>
      <c r="L30" s="62"/>
    </row>
    <row r="31" spans="1:12" ht="12.75">
      <c r="A31" s="12"/>
      <c r="B31" s="16"/>
      <c r="C31" s="3"/>
      <c r="D31" s="20"/>
      <c r="E31" s="3"/>
      <c r="F31" s="20"/>
      <c r="G31" s="3"/>
      <c r="H31" s="35"/>
      <c r="I31" s="13"/>
      <c r="J31" s="35"/>
      <c r="K31" s="35"/>
      <c r="L31" s="62"/>
    </row>
    <row r="32" spans="1:12" ht="12.75">
      <c r="A32" s="12"/>
      <c r="B32" s="16"/>
      <c r="C32" s="3"/>
      <c r="D32" s="20"/>
      <c r="E32" s="3"/>
      <c r="F32" s="20"/>
      <c r="G32" s="3"/>
      <c r="H32" s="35"/>
      <c r="I32" s="3"/>
      <c r="J32" s="35"/>
      <c r="K32" s="35"/>
      <c r="L32" s="62"/>
    </row>
    <row r="33" spans="1:12" ht="12.75">
      <c r="A33" s="12"/>
      <c r="B33" s="16"/>
      <c r="C33" s="3"/>
      <c r="D33" s="20"/>
      <c r="E33" s="3"/>
      <c r="F33" s="20"/>
      <c r="G33" s="3"/>
      <c r="H33" s="20"/>
      <c r="I33" s="3"/>
      <c r="J33" s="20"/>
      <c r="K33" s="20"/>
      <c r="L33" s="62"/>
    </row>
    <row r="34" spans="1:12" ht="12.75">
      <c r="A34" s="12"/>
      <c r="B34" s="16"/>
      <c r="C34" s="3"/>
      <c r="D34" s="20"/>
      <c r="E34" s="3"/>
      <c r="F34" s="20"/>
      <c r="G34" s="3"/>
      <c r="H34" s="20"/>
      <c r="I34" s="3"/>
      <c r="J34" s="20"/>
      <c r="K34" s="20"/>
      <c r="L34" s="62"/>
    </row>
    <row r="35" spans="1:12" ht="12.75">
      <c r="A35" s="12"/>
      <c r="B35" s="16"/>
      <c r="C35" s="3"/>
      <c r="D35" s="20"/>
      <c r="E35" s="3"/>
      <c r="F35" s="20"/>
      <c r="G35" s="3"/>
      <c r="H35" s="20"/>
      <c r="I35" s="3"/>
      <c r="J35" s="20"/>
      <c r="K35" s="20"/>
      <c r="L35" s="62"/>
    </row>
    <row r="36" spans="1:12" ht="13.5" thickBot="1">
      <c r="A36" s="12"/>
      <c r="B36" s="16"/>
      <c r="C36" s="3"/>
      <c r="D36" s="20"/>
      <c r="E36" s="3"/>
      <c r="F36" s="20"/>
      <c r="G36" s="3"/>
      <c r="H36" s="20"/>
      <c r="I36" s="3"/>
      <c r="J36" s="20"/>
      <c r="K36" s="38"/>
      <c r="L36" s="63"/>
    </row>
    <row r="37" spans="1:12" ht="13.5" thickBot="1">
      <c r="A37" s="64"/>
      <c r="B37" s="65"/>
      <c r="C37" s="144" t="s">
        <v>8</v>
      </c>
      <c r="D37" s="67"/>
      <c r="E37" s="66"/>
      <c r="F37" s="68"/>
      <c r="G37" s="69"/>
      <c r="H37" s="70"/>
      <c r="I37" s="71">
        <f>+I12</f>
        <v>200000</v>
      </c>
      <c r="J37" s="70">
        <f>+J12</f>
        <v>200000</v>
      </c>
      <c r="K37" s="70"/>
      <c r="L37" s="81"/>
    </row>
    <row r="38" spans="1:2" ht="12.75">
      <c r="A38" s="5"/>
      <c r="B38" s="5"/>
    </row>
  </sheetData>
  <mergeCells count="10">
    <mergeCell ref="F2:H2"/>
    <mergeCell ref="I8:I9"/>
    <mergeCell ref="J8:J9"/>
    <mergeCell ref="A8:A9"/>
    <mergeCell ref="E8:E9"/>
    <mergeCell ref="F8:G8"/>
    <mergeCell ref="H8:H9"/>
    <mergeCell ref="B8:B9"/>
    <mergeCell ref="C8:C9"/>
    <mergeCell ref="D8:D9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6">
      <selection activeCell="J23" sqref="J2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57421875" style="0" customWidth="1"/>
    <col min="7" max="7" width="13.7109375" style="0" customWidth="1"/>
    <col min="8" max="8" width="15.57421875" style="0" customWidth="1"/>
    <col min="9" max="9" width="16.140625" style="0" customWidth="1"/>
    <col min="10" max="10" width="15.8515625" style="0" customWidth="1"/>
    <col min="11" max="11" width="14.421875" style="0" customWidth="1"/>
    <col min="12" max="12" width="15.00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172" t="s">
        <v>87</v>
      </c>
      <c r="G2" s="172"/>
      <c r="H2" s="172"/>
      <c r="I2" s="2"/>
      <c r="J2" s="2"/>
      <c r="K2" s="2"/>
    </row>
    <row r="3" spans="1:2" ht="12.75">
      <c r="A3" s="6"/>
      <c r="B3" s="5"/>
    </row>
    <row r="4" spans="1:12" ht="12.75">
      <c r="A4" s="7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"/>
      <c r="B5" s="6"/>
      <c r="C5" s="1" t="s">
        <v>47</v>
      </c>
      <c r="D5" s="1"/>
      <c r="E5" s="1"/>
      <c r="F5" s="1"/>
      <c r="G5" s="1"/>
      <c r="H5" s="1"/>
      <c r="I5" s="1"/>
      <c r="J5" s="1"/>
      <c r="K5" s="1"/>
      <c r="L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13.5" thickBot="1">
      <c r="A8" s="5"/>
      <c r="B8" s="5"/>
      <c r="K8" s="1"/>
    </row>
    <row r="9" spans="1:12" ht="42" customHeight="1" thickBot="1">
      <c r="A9" s="176" t="s">
        <v>36</v>
      </c>
      <c r="B9" s="180" t="s">
        <v>1</v>
      </c>
      <c r="C9" s="174" t="s">
        <v>2</v>
      </c>
      <c r="D9" s="182" t="s">
        <v>40</v>
      </c>
      <c r="E9" s="176" t="s">
        <v>39</v>
      </c>
      <c r="F9" s="180" t="s">
        <v>3</v>
      </c>
      <c r="G9" s="180"/>
      <c r="H9" s="174" t="s">
        <v>38</v>
      </c>
      <c r="I9" s="180" t="s">
        <v>4</v>
      </c>
      <c r="J9" s="174" t="s">
        <v>57</v>
      </c>
      <c r="K9" s="28" t="s">
        <v>5</v>
      </c>
      <c r="L9" s="26" t="s">
        <v>6</v>
      </c>
    </row>
    <row r="10" spans="1:12" ht="42.75" customHeight="1" thickBot="1">
      <c r="A10" s="177"/>
      <c r="B10" s="181"/>
      <c r="C10" s="175"/>
      <c r="D10" s="183"/>
      <c r="E10" s="177"/>
      <c r="F10" s="26" t="s">
        <v>12</v>
      </c>
      <c r="G10" s="28" t="s">
        <v>7</v>
      </c>
      <c r="H10" s="175"/>
      <c r="I10" s="181"/>
      <c r="J10" s="175"/>
      <c r="K10" s="15" t="s">
        <v>92</v>
      </c>
      <c r="L10" s="15" t="s">
        <v>58</v>
      </c>
    </row>
    <row r="11" spans="1:12" ht="13.5" thickBot="1">
      <c r="A11" s="40"/>
      <c r="B11" s="41"/>
      <c r="C11" s="41"/>
      <c r="D11" s="8"/>
      <c r="E11" s="8"/>
      <c r="F11" s="41"/>
      <c r="G11" s="41"/>
      <c r="H11" s="41"/>
      <c r="I11" s="41"/>
      <c r="J11" s="42"/>
      <c r="K11" s="41"/>
      <c r="L11" s="43"/>
    </row>
    <row r="12" spans="1:12" ht="12.75">
      <c r="A12" s="82"/>
      <c r="B12" s="121"/>
      <c r="C12" s="82"/>
      <c r="D12" s="21"/>
      <c r="E12" s="23"/>
      <c r="F12" s="121"/>
      <c r="G12" s="82"/>
      <c r="H12" s="82"/>
      <c r="I12" s="82"/>
      <c r="J12" s="121"/>
      <c r="K12" s="82"/>
      <c r="L12" s="82"/>
    </row>
    <row r="13" spans="1:12" ht="25.5">
      <c r="A13" s="142">
        <v>51</v>
      </c>
      <c r="B13" s="137"/>
      <c r="C13" s="141" t="s">
        <v>30</v>
      </c>
      <c r="D13" s="54"/>
      <c r="E13" s="136"/>
      <c r="F13" s="137"/>
      <c r="G13" s="135"/>
      <c r="H13" s="135"/>
      <c r="I13" s="139">
        <f>SUM(I16:I37)</f>
        <v>1114190</v>
      </c>
      <c r="J13" s="138">
        <f>SUM(J18:J22)</f>
        <v>1114190</v>
      </c>
      <c r="K13" s="139"/>
      <c r="L13" s="139"/>
    </row>
    <row r="14" spans="1:12" ht="12.75">
      <c r="A14" s="142"/>
      <c r="B14" s="137"/>
      <c r="C14" s="141"/>
      <c r="D14" s="54"/>
      <c r="E14" s="136"/>
      <c r="F14" s="137"/>
      <c r="G14" s="135"/>
      <c r="H14" s="135"/>
      <c r="I14" s="139"/>
      <c r="J14" s="138"/>
      <c r="K14" s="139"/>
      <c r="L14" s="139"/>
    </row>
    <row r="15" spans="1:12" ht="12.75">
      <c r="A15" s="142"/>
      <c r="B15" s="137"/>
      <c r="C15" s="141"/>
      <c r="D15" s="54"/>
      <c r="E15" s="136"/>
      <c r="F15" s="137"/>
      <c r="G15" s="135"/>
      <c r="H15" s="135"/>
      <c r="I15" s="139"/>
      <c r="J15" s="138"/>
      <c r="K15" s="139"/>
      <c r="L15" s="139"/>
    </row>
    <row r="16" spans="1:12" ht="12.75">
      <c r="A16" s="16"/>
      <c r="B16" s="13"/>
      <c r="C16" s="20"/>
      <c r="D16" s="13"/>
      <c r="E16" s="25"/>
      <c r="F16" s="3"/>
      <c r="G16" s="20"/>
      <c r="H16" s="74"/>
      <c r="I16" s="35"/>
      <c r="J16" s="75"/>
      <c r="K16" s="35"/>
      <c r="L16" s="20"/>
    </row>
    <row r="17" spans="1:12" ht="12.75">
      <c r="A17" s="16"/>
      <c r="B17" s="13"/>
      <c r="C17" s="20"/>
      <c r="D17" s="13"/>
      <c r="E17" s="25"/>
      <c r="F17" s="13"/>
      <c r="G17" s="20"/>
      <c r="H17" s="74"/>
      <c r="I17" s="35"/>
      <c r="J17" s="75"/>
      <c r="K17" s="35"/>
      <c r="L17" s="171"/>
    </row>
    <row r="18" spans="1:12" ht="25.5">
      <c r="A18" s="16"/>
      <c r="B18" s="170">
        <v>5809</v>
      </c>
      <c r="C18" s="115" t="s">
        <v>94</v>
      </c>
      <c r="D18" s="13">
        <v>2</v>
      </c>
      <c r="E18" s="25">
        <v>0</v>
      </c>
      <c r="F18" s="13">
        <v>998</v>
      </c>
      <c r="G18" s="74" t="s">
        <v>11</v>
      </c>
      <c r="H18" s="16">
        <v>2003</v>
      </c>
      <c r="I18" s="35">
        <f>SUM(J18)</f>
        <v>1000000</v>
      </c>
      <c r="J18" s="75">
        <v>1000000</v>
      </c>
      <c r="K18" s="35"/>
      <c r="L18" s="171"/>
    </row>
    <row r="19" spans="1:12" ht="12.75">
      <c r="A19" s="16"/>
      <c r="B19" s="114"/>
      <c r="C19" s="115"/>
      <c r="D19" s="13"/>
      <c r="E19" s="25"/>
      <c r="F19" s="13"/>
      <c r="G19" s="74"/>
      <c r="H19" s="16"/>
      <c r="I19" s="35"/>
      <c r="J19" s="75"/>
      <c r="K19" s="35"/>
      <c r="L19" s="171"/>
    </row>
    <row r="20" spans="1:12" ht="12.75">
      <c r="A20" s="16"/>
      <c r="B20" s="114"/>
      <c r="C20" s="115"/>
      <c r="D20" s="13"/>
      <c r="E20" s="25"/>
      <c r="F20" s="13"/>
      <c r="G20" s="74"/>
      <c r="H20" s="16"/>
      <c r="I20" s="35"/>
      <c r="J20" s="75"/>
      <c r="K20" s="35"/>
      <c r="L20" s="171"/>
    </row>
    <row r="21" spans="1:12" ht="12.75">
      <c r="A21" s="16"/>
      <c r="B21" s="114"/>
      <c r="C21" s="115"/>
      <c r="D21" s="13"/>
      <c r="E21" s="25"/>
      <c r="F21" s="13"/>
      <c r="G21" s="74"/>
      <c r="H21" s="16"/>
      <c r="I21" s="35"/>
      <c r="J21" s="75"/>
      <c r="K21" s="35"/>
      <c r="L21" s="171"/>
    </row>
    <row r="22" spans="1:12" ht="12.75">
      <c r="A22" s="16"/>
      <c r="B22" s="114">
        <v>5811</v>
      </c>
      <c r="C22" s="20" t="s">
        <v>35</v>
      </c>
      <c r="D22" s="13">
        <v>2</v>
      </c>
      <c r="E22" s="25">
        <v>0</v>
      </c>
      <c r="F22" s="13">
        <v>998</v>
      </c>
      <c r="G22" s="74" t="s">
        <v>11</v>
      </c>
      <c r="H22" s="16">
        <v>2003</v>
      </c>
      <c r="I22" s="35">
        <f>SUM(J22)</f>
        <v>114190</v>
      </c>
      <c r="J22" s="75">
        <v>114190</v>
      </c>
      <c r="K22" s="35"/>
      <c r="L22" s="20"/>
    </row>
    <row r="23" spans="1:12" ht="12.75">
      <c r="A23" s="16"/>
      <c r="B23" s="13"/>
      <c r="C23" s="20"/>
      <c r="D23" s="13"/>
      <c r="E23" s="25"/>
      <c r="F23" s="3"/>
      <c r="G23" s="20"/>
      <c r="H23" s="74"/>
      <c r="I23" s="37"/>
      <c r="J23" s="75"/>
      <c r="K23" s="35"/>
      <c r="L23" s="20"/>
    </row>
    <row r="24" spans="1:12" ht="12.75">
      <c r="A24" s="16"/>
      <c r="B24" s="13"/>
      <c r="C24" s="20"/>
      <c r="D24" s="13"/>
      <c r="E24" s="25"/>
      <c r="F24" s="3"/>
      <c r="G24" s="20"/>
      <c r="H24" s="74"/>
      <c r="I24" s="37"/>
      <c r="J24" s="75"/>
      <c r="K24" s="35"/>
      <c r="L24" s="20"/>
    </row>
    <row r="25" spans="1:12" ht="12.75">
      <c r="A25" s="16"/>
      <c r="B25" s="13"/>
      <c r="C25" s="20"/>
      <c r="D25" s="13"/>
      <c r="E25" s="25"/>
      <c r="F25" s="3"/>
      <c r="G25" s="20"/>
      <c r="H25" s="74"/>
      <c r="I25" s="37"/>
      <c r="J25" s="75"/>
      <c r="K25" s="35"/>
      <c r="L25" s="20"/>
    </row>
    <row r="26" spans="1:12" ht="12.75">
      <c r="A26" s="16"/>
      <c r="B26" s="13"/>
      <c r="C26" s="20"/>
      <c r="D26" s="13"/>
      <c r="E26" s="25"/>
      <c r="F26" s="3"/>
      <c r="G26" s="20"/>
      <c r="H26" s="74"/>
      <c r="I26" s="37"/>
      <c r="J26" s="75"/>
      <c r="K26" s="35"/>
      <c r="L26" s="20"/>
    </row>
    <row r="27" spans="1:12" ht="12.75">
      <c r="A27" s="16"/>
      <c r="B27" s="13"/>
      <c r="C27" s="20"/>
      <c r="D27" s="13"/>
      <c r="E27" s="25"/>
      <c r="F27" s="3"/>
      <c r="G27" s="20"/>
      <c r="H27" s="74"/>
      <c r="I27" s="37"/>
      <c r="J27" s="75"/>
      <c r="K27" s="35"/>
      <c r="L27" s="20"/>
    </row>
    <row r="28" spans="1:12" ht="12.75">
      <c r="A28" s="16"/>
      <c r="B28" s="13"/>
      <c r="C28" s="20"/>
      <c r="D28" s="13"/>
      <c r="E28" s="25"/>
      <c r="F28" s="3"/>
      <c r="G28" s="20"/>
      <c r="H28" s="74"/>
      <c r="I28" s="37"/>
      <c r="J28" s="75"/>
      <c r="K28" s="35"/>
      <c r="L28" s="20"/>
    </row>
    <row r="29" spans="1:12" ht="12.75">
      <c r="A29" s="16"/>
      <c r="B29" s="13"/>
      <c r="C29" s="20"/>
      <c r="D29" s="13"/>
      <c r="E29" s="25"/>
      <c r="F29" s="3"/>
      <c r="G29" s="20"/>
      <c r="H29" s="74"/>
      <c r="I29" s="37"/>
      <c r="J29" s="75"/>
      <c r="K29" s="35"/>
      <c r="L29" s="20"/>
    </row>
    <row r="30" spans="1:12" ht="12.75">
      <c r="A30" s="16"/>
      <c r="B30" s="13"/>
      <c r="C30" s="20"/>
      <c r="D30" s="13"/>
      <c r="E30" s="25"/>
      <c r="F30" s="3"/>
      <c r="G30" s="20"/>
      <c r="H30" s="74"/>
      <c r="I30" s="37"/>
      <c r="J30" s="75"/>
      <c r="K30" s="35"/>
      <c r="L30" s="20"/>
    </row>
    <row r="31" spans="1:12" ht="12.75">
      <c r="A31" s="16"/>
      <c r="B31" s="13"/>
      <c r="C31" s="20"/>
      <c r="D31" s="13"/>
      <c r="E31" s="25"/>
      <c r="F31" s="3"/>
      <c r="G31" s="20"/>
      <c r="H31" s="74"/>
      <c r="I31" s="37"/>
      <c r="J31" s="75"/>
      <c r="K31" s="35"/>
      <c r="L31" s="20"/>
    </row>
    <row r="32" spans="1:12" ht="12.75">
      <c r="A32" s="16"/>
      <c r="B32" s="13"/>
      <c r="C32" s="20"/>
      <c r="D32" s="13"/>
      <c r="E32" s="25"/>
      <c r="F32" s="3"/>
      <c r="G32" s="20"/>
      <c r="H32" s="74"/>
      <c r="I32" s="37"/>
      <c r="J32" s="75"/>
      <c r="K32" s="35"/>
      <c r="L32" s="20"/>
    </row>
    <row r="33" spans="1:12" ht="12.75">
      <c r="A33" s="16"/>
      <c r="B33" s="13"/>
      <c r="C33" s="20"/>
      <c r="D33" s="13"/>
      <c r="E33" s="25"/>
      <c r="F33" s="3"/>
      <c r="G33" s="20"/>
      <c r="H33" s="74"/>
      <c r="I33" s="37"/>
      <c r="J33" s="75"/>
      <c r="K33" s="35"/>
      <c r="L33" s="20"/>
    </row>
    <row r="34" spans="1:12" ht="12.75">
      <c r="A34" s="16"/>
      <c r="B34" s="13"/>
      <c r="C34" s="20"/>
      <c r="D34" s="13"/>
      <c r="E34" s="25"/>
      <c r="F34" s="3"/>
      <c r="G34" s="20"/>
      <c r="H34" s="74"/>
      <c r="I34" s="37"/>
      <c r="J34" s="75"/>
      <c r="K34" s="35"/>
      <c r="L34" s="20"/>
    </row>
    <row r="35" spans="1:12" ht="12.75">
      <c r="A35" s="16"/>
      <c r="B35" s="13"/>
      <c r="C35" s="20"/>
      <c r="D35" s="13"/>
      <c r="E35" s="25"/>
      <c r="F35" s="3"/>
      <c r="G35" s="20"/>
      <c r="H35" s="74"/>
      <c r="I35" s="37"/>
      <c r="J35" s="75"/>
      <c r="K35" s="35"/>
      <c r="L35" s="20"/>
    </row>
    <row r="36" spans="1:12" ht="12.75">
      <c r="A36" s="16"/>
      <c r="B36" s="13"/>
      <c r="C36" s="20"/>
      <c r="D36" s="13"/>
      <c r="E36" s="25"/>
      <c r="F36" s="3"/>
      <c r="G36" s="20"/>
      <c r="H36" s="74"/>
      <c r="I36" s="37"/>
      <c r="J36" s="75"/>
      <c r="K36" s="35"/>
      <c r="L36" s="20"/>
    </row>
    <row r="37" spans="1:12" ht="12.75">
      <c r="A37" s="16"/>
      <c r="B37" s="13"/>
      <c r="C37" s="20"/>
      <c r="D37" s="13"/>
      <c r="E37" s="25"/>
      <c r="F37" s="3"/>
      <c r="G37" s="20"/>
      <c r="H37" s="74"/>
      <c r="I37" s="37"/>
      <c r="J37" s="75"/>
      <c r="K37" s="35"/>
      <c r="L37" s="20"/>
    </row>
    <row r="38" spans="1:12" ht="12.75">
      <c r="A38" s="16"/>
      <c r="B38" s="13"/>
      <c r="C38" s="20"/>
      <c r="D38" s="3"/>
      <c r="E38" s="20"/>
      <c r="F38" s="3"/>
      <c r="G38" s="20"/>
      <c r="H38" s="35"/>
      <c r="I38" s="20"/>
      <c r="J38" s="75"/>
      <c r="K38" s="35"/>
      <c r="L38" s="20"/>
    </row>
    <row r="39" spans="1:12" ht="12.75">
      <c r="A39" s="16"/>
      <c r="B39" s="13"/>
      <c r="C39" s="20"/>
      <c r="D39" s="3"/>
      <c r="E39" s="20"/>
      <c r="F39" s="3"/>
      <c r="G39" s="20"/>
      <c r="H39" s="20"/>
      <c r="I39" s="20"/>
      <c r="J39" s="3"/>
      <c r="K39" s="20"/>
      <c r="L39" s="20"/>
    </row>
    <row r="40" spans="1:12" ht="13.5" thickBot="1">
      <c r="A40" s="16"/>
      <c r="B40" s="13"/>
      <c r="C40" s="20"/>
      <c r="D40" s="3"/>
      <c r="E40" s="20"/>
      <c r="F40" s="3"/>
      <c r="G40" s="20"/>
      <c r="H40" s="162"/>
      <c r="I40" s="162"/>
      <c r="J40" s="3"/>
      <c r="K40" s="38"/>
      <c r="L40" s="38"/>
    </row>
    <row r="41" spans="1:12" ht="13.5" thickBot="1">
      <c r="A41" s="65"/>
      <c r="B41" s="93"/>
      <c r="C41" s="145" t="s">
        <v>8</v>
      </c>
      <c r="D41" s="66"/>
      <c r="E41" s="67"/>
      <c r="F41" s="69"/>
      <c r="G41" s="68"/>
      <c r="H41" s="71"/>
      <c r="I41" s="70">
        <f>+I13</f>
        <v>1114190</v>
      </c>
      <c r="J41" s="71">
        <f>+J13</f>
        <v>1114190</v>
      </c>
      <c r="K41" s="70"/>
      <c r="L41" s="70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</sheetData>
  <mergeCells count="10">
    <mergeCell ref="A9:A10"/>
    <mergeCell ref="F2:H2"/>
    <mergeCell ref="J9:J10"/>
    <mergeCell ref="E9:E10"/>
    <mergeCell ref="F9:G9"/>
    <mergeCell ref="H9:H10"/>
    <mergeCell ref="I9:I10"/>
    <mergeCell ref="B9:B10"/>
    <mergeCell ref="C9:C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4"/>
  <sheetViews>
    <sheetView zoomScale="75" zoomScaleNormal="75" workbookViewId="0" topLeftCell="E20">
      <selection activeCell="L5" sqref="L5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38.57421875" style="0" customWidth="1"/>
    <col min="4" max="5" width="2.7109375" style="0" customWidth="1"/>
    <col min="6" max="6" width="13.421875" style="0" customWidth="1"/>
    <col min="7" max="7" width="13.7109375" style="0" customWidth="1"/>
    <col min="8" max="8" width="15.57421875" style="0" customWidth="1"/>
    <col min="9" max="9" width="15.140625" style="0" customWidth="1"/>
    <col min="10" max="10" width="14.8515625" style="0" customWidth="1"/>
    <col min="11" max="11" width="15.28125" style="0" customWidth="1"/>
    <col min="12" max="12" width="14.421875" style="0" customWidth="1"/>
  </cols>
  <sheetData>
    <row r="3" spans="1:11" ht="18">
      <c r="A3" s="2"/>
      <c r="B3" s="2"/>
      <c r="C3" s="2"/>
      <c r="D3" s="168"/>
      <c r="E3" s="168"/>
      <c r="F3" s="172" t="s">
        <v>87</v>
      </c>
      <c r="G3" s="184"/>
      <c r="H3" s="184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" ht="12.75">
      <c r="A5" s="6"/>
      <c r="B5" s="5"/>
    </row>
    <row r="6" spans="1:2" ht="12.75">
      <c r="A6" s="7" t="s">
        <v>31</v>
      </c>
      <c r="B6" s="5"/>
    </row>
    <row r="7" spans="1:2" ht="12.75">
      <c r="A7" s="7"/>
      <c r="B7" s="5"/>
    </row>
    <row r="8" spans="1:2" ht="12.75">
      <c r="A8" s="7" t="s">
        <v>0</v>
      </c>
      <c r="B8" s="5"/>
    </row>
    <row r="9" spans="1:11" ht="13.5" thickBot="1">
      <c r="A9" s="9"/>
      <c r="B9" s="5"/>
      <c r="K9" s="1"/>
    </row>
    <row r="10" spans="1:12" ht="39.75" customHeight="1" thickBot="1">
      <c r="A10" s="185" t="s">
        <v>36</v>
      </c>
      <c r="B10" s="180" t="s">
        <v>1</v>
      </c>
      <c r="C10" s="174" t="s">
        <v>2</v>
      </c>
      <c r="D10" s="182" t="s">
        <v>40</v>
      </c>
      <c r="E10" s="176" t="s">
        <v>39</v>
      </c>
      <c r="F10" s="180" t="s">
        <v>3</v>
      </c>
      <c r="G10" s="180"/>
      <c r="H10" s="174" t="s">
        <v>38</v>
      </c>
      <c r="I10" s="180" t="s">
        <v>4</v>
      </c>
      <c r="J10" s="174" t="s">
        <v>57</v>
      </c>
      <c r="K10" s="28" t="s">
        <v>5</v>
      </c>
      <c r="L10" s="26" t="s">
        <v>6</v>
      </c>
    </row>
    <row r="11" spans="1:12" ht="39.75" customHeight="1" thickBot="1">
      <c r="A11" s="186"/>
      <c r="B11" s="181"/>
      <c r="C11" s="175"/>
      <c r="D11" s="183"/>
      <c r="E11" s="177"/>
      <c r="F11" s="26" t="s">
        <v>12</v>
      </c>
      <c r="G11" s="28" t="s">
        <v>7</v>
      </c>
      <c r="H11" s="175"/>
      <c r="I11" s="181"/>
      <c r="J11" s="175"/>
      <c r="K11" s="15" t="s">
        <v>59</v>
      </c>
      <c r="L11" s="15" t="s">
        <v>58</v>
      </c>
    </row>
    <row r="12" spans="1:12" ht="13.5" thickBot="1">
      <c r="A12" s="39"/>
      <c r="B12" s="39"/>
      <c r="C12" s="39"/>
      <c r="D12" s="54"/>
      <c r="E12" s="54"/>
      <c r="F12" s="39"/>
      <c r="G12" s="39"/>
      <c r="H12" s="39"/>
      <c r="I12" s="39"/>
      <c r="J12" s="39"/>
      <c r="K12" s="39"/>
      <c r="L12" s="39"/>
    </row>
    <row r="13" spans="1:12" ht="12.75">
      <c r="A13" s="91"/>
      <c r="B13" s="24"/>
      <c r="C13" s="22"/>
      <c r="D13" s="24"/>
      <c r="E13" s="22"/>
      <c r="F13" s="24"/>
      <c r="G13" s="22"/>
      <c r="H13" s="24"/>
      <c r="I13" s="22"/>
      <c r="J13" s="24"/>
      <c r="K13" s="24"/>
      <c r="L13" s="76"/>
    </row>
    <row r="14" spans="1:12" ht="25.5">
      <c r="A14" s="143">
        <v>51</v>
      </c>
      <c r="B14" s="16"/>
      <c r="C14" s="89" t="s">
        <v>32</v>
      </c>
      <c r="D14" s="20"/>
      <c r="E14" s="3"/>
      <c r="F14" s="20"/>
      <c r="G14" s="3"/>
      <c r="H14" s="20"/>
      <c r="I14" s="87">
        <f>SUM(I19:I37)</f>
        <v>60000</v>
      </c>
      <c r="J14" s="88">
        <f>SUM(J19:J37)</f>
        <v>60000</v>
      </c>
      <c r="K14" s="88"/>
      <c r="L14" s="92"/>
    </row>
    <row r="15" spans="1:12" ht="12.75">
      <c r="A15" s="143"/>
      <c r="B15" s="16"/>
      <c r="C15" s="89"/>
      <c r="D15" s="20"/>
      <c r="E15" s="3"/>
      <c r="F15" s="20"/>
      <c r="G15" s="3"/>
      <c r="H15" s="20"/>
      <c r="I15" s="87"/>
      <c r="J15" s="88"/>
      <c r="K15" s="88"/>
      <c r="L15" s="92"/>
    </row>
    <row r="16" spans="1:12" ht="12.75">
      <c r="A16" s="143"/>
      <c r="B16" s="16"/>
      <c r="C16" s="89"/>
      <c r="D16" s="20"/>
      <c r="E16" s="3"/>
      <c r="F16" s="20"/>
      <c r="G16" s="3"/>
      <c r="H16" s="20"/>
      <c r="I16" s="87"/>
      <c r="J16" s="88"/>
      <c r="K16" s="88"/>
      <c r="L16" s="92"/>
    </row>
    <row r="17" spans="1:12" ht="12.75">
      <c r="A17" s="143"/>
      <c r="B17" s="16"/>
      <c r="C17" s="89"/>
      <c r="D17" s="20"/>
      <c r="E17" s="3"/>
      <c r="F17" s="20"/>
      <c r="G17" s="3"/>
      <c r="H17" s="20"/>
      <c r="I17" s="87"/>
      <c r="J17" s="88"/>
      <c r="K17" s="88"/>
      <c r="L17" s="92"/>
    </row>
    <row r="18" spans="1:12" ht="12.75">
      <c r="A18" s="85"/>
      <c r="B18" s="16"/>
      <c r="C18" s="10"/>
      <c r="D18" s="20"/>
      <c r="E18" s="3"/>
      <c r="F18" s="20"/>
      <c r="G18" s="3"/>
      <c r="H18" s="20"/>
      <c r="I18" s="3"/>
      <c r="J18" s="20"/>
      <c r="K18" s="20"/>
      <c r="L18" s="62"/>
    </row>
    <row r="19" spans="1:12" ht="12.75">
      <c r="A19" s="12"/>
      <c r="B19" s="16">
        <v>2755</v>
      </c>
      <c r="C19" s="86" t="s">
        <v>52</v>
      </c>
      <c r="D19" s="16"/>
      <c r="E19" s="78"/>
      <c r="F19" s="16" t="s">
        <v>10</v>
      </c>
      <c r="G19" s="13" t="s">
        <v>11</v>
      </c>
      <c r="H19" s="74">
        <v>2003</v>
      </c>
      <c r="I19" s="36">
        <f>SUM(J19)</f>
        <v>60000</v>
      </c>
      <c r="J19" s="35">
        <v>60000</v>
      </c>
      <c r="K19" s="35"/>
      <c r="L19" s="77"/>
    </row>
    <row r="20" spans="1:12" ht="12.75">
      <c r="A20" s="12"/>
      <c r="B20" s="16"/>
      <c r="C20" s="3"/>
      <c r="D20" s="20"/>
      <c r="E20" s="3"/>
      <c r="F20" s="20"/>
      <c r="G20" s="3"/>
      <c r="H20" s="35"/>
      <c r="I20" s="13"/>
      <c r="J20" s="35"/>
      <c r="K20" s="35"/>
      <c r="L20" s="62"/>
    </row>
    <row r="21" spans="1:12" ht="12.75">
      <c r="A21" s="12"/>
      <c r="B21" s="16"/>
      <c r="C21" s="11"/>
      <c r="D21" s="20"/>
      <c r="E21" s="3"/>
      <c r="F21" s="20"/>
      <c r="G21" s="3"/>
      <c r="H21" s="35"/>
      <c r="I21" s="13"/>
      <c r="J21" s="35"/>
      <c r="K21" s="35"/>
      <c r="L21" s="62"/>
    </row>
    <row r="22" spans="1:12" ht="12.75">
      <c r="A22" s="12"/>
      <c r="B22" s="16"/>
      <c r="C22" s="3"/>
      <c r="D22" s="20"/>
      <c r="E22" s="3"/>
      <c r="F22" s="20"/>
      <c r="G22" s="3"/>
      <c r="H22" s="35"/>
      <c r="I22" s="13"/>
      <c r="J22" s="35"/>
      <c r="K22" s="35"/>
      <c r="L22" s="62"/>
    </row>
    <row r="23" spans="1:12" ht="12.75">
      <c r="A23" s="12"/>
      <c r="B23" s="16"/>
      <c r="C23" s="3"/>
      <c r="D23" s="20"/>
      <c r="E23" s="3"/>
      <c r="F23" s="20"/>
      <c r="G23" s="3"/>
      <c r="H23" s="35"/>
      <c r="I23" s="13"/>
      <c r="J23" s="35"/>
      <c r="K23" s="35"/>
      <c r="L23" s="62"/>
    </row>
    <row r="24" spans="1:12" ht="12.75">
      <c r="A24" s="12"/>
      <c r="B24" s="16"/>
      <c r="C24" s="3"/>
      <c r="D24" s="20"/>
      <c r="E24" s="3"/>
      <c r="F24" s="20"/>
      <c r="G24" s="3"/>
      <c r="H24" s="35"/>
      <c r="I24" s="13"/>
      <c r="J24" s="35"/>
      <c r="K24" s="35"/>
      <c r="L24" s="62"/>
    </row>
    <row r="25" spans="1:12" ht="12.75">
      <c r="A25" s="12"/>
      <c r="B25" s="16"/>
      <c r="C25" s="3"/>
      <c r="D25" s="20"/>
      <c r="E25" s="3"/>
      <c r="F25" s="20"/>
      <c r="G25" s="3"/>
      <c r="H25" s="35"/>
      <c r="I25" s="13"/>
      <c r="J25" s="35"/>
      <c r="K25" s="35"/>
      <c r="L25" s="62"/>
    </row>
    <row r="26" spans="1:12" ht="12.75">
      <c r="A26" s="12"/>
      <c r="B26" s="16"/>
      <c r="C26" s="3"/>
      <c r="D26" s="20"/>
      <c r="E26" s="3"/>
      <c r="F26" s="20"/>
      <c r="G26" s="3"/>
      <c r="H26" s="35"/>
      <c r="I26" s="13"/>
      <c r="J26" s="35"/>
      <c r="K26" s="35"/>
      <c r="L26" s="62"/>
    </row>
    <row r="27" spans="1:12" ht="12.75">
      <c r="A27" s="12"/>
      <c r="B27" s="16"/>
      <c r="C27" s="3"/>
      <c r="D27" s="20"/>
      <c r="E27" s="3"/>
      <c r="F27" s="20"/>
      <c r="G27" s="3"/>
      <c r="H27" s="35"/>
      <c r="I27" s="13"/>
      <c r="J27" s="35"/>
      <c r="K27" s="35"/>
      <c r="L27" s="62"/>
    </row>
    <row r="28" spans="1:12" ht="12.75">
      <c r="A28" s="12"/>
      <c r="B28" s="16"/>
      <c r="C28" s="3"/>
      <c r="D28" s="20"/>
      <c r="E28" s="3"/>
      <c r="F28" s="20"/>
      <c r="G28" s="3"/>
      <c r="H28" s="35"/>
      <c r="I28" s="13"/>
      <c r="J28" s="35"/>
      <c r="K28" s="35"/>
      <c r="L28" s="62"/>
    </row>
    <row r="29" spans="1:12" ht="12.75">
      <c r="A29" s="12"/>
      <c r="B29" s="16"/>
      <c r="C29" s="3"/>
      <c r="D29" s="20"/>
      <c r="E29" s="3"/>
      <c r="F29" s="20"/>
      <c r="G29" s="3"/>
      <c r="H29" s="35"/>
      <c r="I29" s="13"/>
      <c r="J29" s="35"/>
      <c r="K29" s="35"/>
      <c r="L29" s="62"/>
    </row>
    <row r="30" spans="1:12" ht="12.75">
      <c r="A30" s="12"/>
      <c r="B30" s="16"/>
      <c r="C30" s="3"/>
      <c r="D30" s="20"/>
      <c r="E30" s="3"/>
      <c r="F30" s="20"/>
      <c r="G30" s="3"/>
      <c r="H30" s="35"/>
      <c r="I30" s="13"/>
      <c r="J30" s="35"/>
      <c r="K30" s="35"/>
      <c r="L30" s="62"/>
    </row>
    <row r="31" spans="1:12" ht="12.75">
      <c r="A31" s="12"/>
      <c r="B31" s="16"/>
      <c r="C31" s="3"/>
      <c r="D31" s="20"/>
      <c r="E31" s="3"/>
      <c r="F31" s="20"/>
      <c r="G31" s="3"/>
      <c r="H31" s="35"/>
      <c r="I31" s="13"/>
      <c r="J31" s="35"/>
      <c r="K31" s="35"/>
      <c r="L31" s="62"/>
    </row>
    <row r="32" spans="1:12" ht="12.75">
      <c r="A32" s="12"/>
      <c r="B32" s="16"/>
      <c r="C32" s="3"/>
      <c r="D32" s="20"/>
      <c r="E32" s="3"/>
      <c r="F32" s="20"/>
      <c r="G32" s="3"/>
      <c r="H32" s="35"/>
      <c r="I32" s="13"/>
      <c r="J32" s="35"/>
      <c r="K32" s="35"/>
      <c r="L32" s="62"/>
    </row>
    <row r="33" spans="1:12" ht="12.75">
      <c r="A33" s="12"/>
      <c r="B33" s="16"/>
      <c r="C33" s="3"/>
      <c r="D33" s="20"/>
      <c r="E33" s="3"/>
      <c r="F33" s="20"/>
      <c r="G33" s="3"/>
      <c r="H33" s="35"/>
      <c r="I33" s="13"/>
      <c r="J33" s="35"/>
      <c r="K33" s="35"/>
      <c r="L33" s="62"/>
    </row>
    <row r="34" spans="1:12" ht="12.75">
      <c r="A34" s="12"/>
      <c r="B34" s="16"/>
      <c r="C34" s="3"/>
      <c r="D34" s="20"/>
      <c r="E34" s="3"/>
      <c r="F34" s="20"/>
      <c r="G34" s="3"/>
      <c r="H34" s="35"/>
      <c r="I34" s="13"/>
      <c r="J34" s="35"/>
      <c r="K34" s="35"/>
      <c r="L34" s="62"/>
    </row>
    <row r="35" spans="1:12" ht="12.75">
      <c r="A35" s="12"/>
      <c r="B35" s="16"/>
      <c r="C35" s="3"/>
      <c r="D35" s="20"/>
      <c r="E35" s="3"/>
      <c r="F35" s="20"/>
      <c r="G35" s="3"/>
      <c r="H35" s="35"/>
      <c r="I35" s="13"/>
      <c r="J35" s="35"/>
      <c r="K35" s="35"/>
      <c r="L35" s="62"/>
    </row>
    <row r="36" spans="1:12" ht="12.75">
      <c r="A36" s="12"/>
      <c r="B36" s="16"/>
      <c r="C36" s="3"/>
      <c r="D36" s="20"/>
      <c r="E36" s="3"/>
      <c r="F36" s="20"/>
      <c r="G36" s="3"/>
      <c r="H36" s="35"/>
      <c r="I36" s="3"/>
      <c r="J36" s="35"/>
      <c r="K36" s="35"/>
      <c r="L36" s="62"/>
    </row>
    <row r="37" spans="1:12" ht="12.75">
      <c r="A37" s="12"/>
      <c r="B37" s="16"/>
      <c r="C37" s="3"/>
      <c r="D37" s="20"/>
      <c r="E37" s="3"/>
      <c r="F37" s="20"/>
      <c r="G37" s="3"/>
      <c r="H37" s="20"/>
      <c r="I37" s="3"/>
      <c r="J37" s="20"/>
      <c r="K37" s="20"/>
      <c r="L37" s="62"/>
    </row>
    <row r="38" spans="1:12" ht="12.75">
      <c r="A38" s="12"/>
      <c r="B38" s="16"/>
      <c r="C38" s="3"/>
      <c r="D38" s="20"/>
      <c r="E38" s="3"/>
      <c r="F38" s="20"/>
      <c r="G38" s="3"/>
      <c r="H38" s="20"/>
      <c r="I38" s="3"/>
      <c r="J38" s="20"/>
      <c r="K38" s="20"/>
      <c r="L38" s="62"/>
    </row>
    <row r="39" spans="1:12" ht="12.75">
      <c r="A39" s="12"/>
      <c r="B39" s="16"/>
      <c r="C39" s="3"/>
      <c r="D39" s="20"/>
      <c r="E39" s="3"/>
      <c r="F39" s="20"/>
      <c r="G39" s="3"/>
      <c r="H39" s="20"/>
      <c r="I39" s="3"/>
      <c r="J39" s="20"/>
      <c r="K39" s="20"/>
      <c r="L39" s="62"/>
    </row>
    <row r="40" spans="1:12" ht="13.5" thickBot="1">
      <c r="A40" s="12"/>
      <c r="B40" s="16"/>
      <c r="C40" s="3"/>
      <c r="D40" s="20"/>
      <c r="E40" s="3"/>
      <c r="F40" s="20"/>
      <c r="G40" s="3"/>
      <c r="H40" s="20"/>
      <c r="I40" s="3"/>
      <c r="J40" s="20"/>
      <c r="K40" s="38"/>
      <c r="L40" s="63"/>
    </row>
    <row r="41" spans="1:12" ht="13.5" thickBot="1">
      <c r="A41" s="64"/>
      <c r="B41" s="65"/>
      <c r="C41" s="144" t="s">
        <v>8</v>
      </c>
      <c r="D41" s="67"/>
      <c r="E41" s="66"/>
      <c r="F41" s="68"/>
      <c r="G41" s="69"/>
      <c r="H41" s="70"/>
      <c r="I41" s="71">
        <f>+I14</f>
        <v>60000</v>
      </c>
      <c r="J41" s="70">
        <f>+J14</f>
        <v>60000</v>
      </c>
      <c r="K41" s="68"/>
      <c r="L41" s="72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</sheetData>
  <mergeCells count="10">
    <mergeCell ref="A10:A11"/>
    <mergeCell ref="H10:H11"/>
    <mergeCell ref="I10:I11"/>
    <mergeCell ref="J10:J11"/>
    <mergeCell ref="F3:H3"/>
    <mergeCell ref="B10:B11"/>
    <mergeCell ref="C10:C11"/>
    <mergeCell ref="D10:D11"/>
    <mergeCell ref="E10:E11"/>
    <mergeCell ref="F10:G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6"/>
  <sheetViews>
    <sheetView zoomScale="75" zoomScaleNormal="75" workbookViewId="0" topLeftCell="A15">
      <selection activeCell="G19" sqref="G19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421875" style="0" customWidth="1"/>
    <col min="7" max="9" width="13.7109375" style="0" customWidth="1"/>
    <col min="10" max="10" width="15.00390625" style="0" customWidth="1"/>
    <col min="11" max="11" width="14.421875" style="0" customWidth="1"/>
    <col min="12" max="12" width="14.7109375" style="0" customWidth="1"/>
  </cols>
  <sheetData>
    <row r="2" spans="4:8" ht="18">
      <c r="D2" s="172" t="s">
        <v>87</v>
      </c>
      <c r="E2" s="172"/>
      <c r="F2" s="172"/>
      <c r="G2" s="172"/>
      <c r="H2" s="17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" ht="12.75">
      <c r="A4" s="6"/>
      <c r="B4" s="5"/>
    </row>
    <row r="5" spans="1:2" ht="12.75">
      <c r="A5" s="7" t="s">
        <v>51</v>
      </c>
      <c r="B5" s="5"/>
    </row>
    <row r="6" spans="1:2" ht="12.75">
      <c r="A6" s="7"/>
      <c r="B6" s="5"/>
    </row>
    <row r="7" spans="1:6" ht="12.75">
      <c r="A7" s="94" t="s">
        <v>0</v>
      </c>
      <c r="B7" s="95"/>
      <c r="C7" s="96"/>
      <c r="D7" s="96"/>
      <c r="E7" s="96"/>
      <c r="F7" s="96"/>
    </row>
    <row r="8" spans="1:12" ht="12.75">
      <c r="A8" s="9"/>
      <c r="B8" s="5"/>
      <c r="K8" s="1"/>
      <c r="L8" s="1"/>
    </row>
    <row r="9" spans="1:12" ht="9.75" customHeight="1" thickBot="1">
      <c r="A9" s="9"/>
      <c r="B9" s="5"/>
      <c r="K9" s="1"/>
      <c r="L9" s="1"/>
    </row>
    <row r="10" spans="1:12" ht="36" customHeight="1" thickBot="1">
      <c r="A10" s="185" t="s">
        <v>36</v>
      </c>
      <c r="B10" s="180" t="s">
        <v>1</v>
      </c>
      <c r="C10" s="174" t="s">
        <v>2</v>
      </c>
      <c r="D10" s="182" t="s">
        <v>15</v>
      </c>
      <c r="E10" s="176" t="s">
        <v>14</v>
      </c>
      <c r="F10" s="180" t="s">
        <v>3</v>
      </c>
      <c r="G10" s="180"/>
      <c r="H10" s="174" t="s">
        <v>13</v>
      </c>
      <c r="I10" s="180" t="s">
        <v>4</v>
      </c>
      <c r="J10" s="174" t="s">
        <v>57</v>
      </c>
      <c r="K10" s="28" t="s">
        <v>5</v>
      </c>
      <c r="L10" s="26" t="s">
        <v>6</v>
      </c>
    </row>
    <row r="11" spans="1:12" ht="45.75" customHeight="1" thickBot="1">
      <c r="A11" s="186"/>
      <c r="B11" s="181"/>
      <c r="C11" s="175"/>
      <c r="D11" s="183"/>
      <c r="E11" s="177"/>
      <c r="F11" s="26" t="s">
        <v>12</v>
      </c>
      <c r="G11" s="28" t="s">
        <v>7</v>
      </c>
      <c r="H11" s="175"/>
      <c r="I11" s="181"/>
      <c r="J11" s="175"/>
      <c r="K11" s="15" t="s">
        <v>88</v>
      </c>
      <c r="L11" s="15" t="s">
        <v>58</v>
      </c>
    </row>
    <row r="12" spans="1:12" ht="13.5" thickBot="1">
      <c r="A12" s="39"/>
      <c r="B12" s="39"/>
      <c r="C12" s="39"/>
      <c r="D12" s="54"/>
      <c r="E12" s="54"/>
      <c r="F12" s="39"/>
      <c r="G12" s="39"/>
      <c r="H12" s="39"/>
      <c r="I12" s="39"/>
      <c r="J12" s="39"/>
      <c r="K12" s="39"/>
      <c r="L12" s="39"/>
    </row>
    <row r="13" spans="1:12" ht="12.75">
      <c r="A13" s="24"/>
      <c r="B13" s="22"/>
      <c r="C13" s="24"/>
      <c r="D13" s="22"/>
      <c r="E13" s="24"/>
      <c r="F13" s="22"/>
      <c r="G13" s="24"/>
      <c r="H13" s="22"/>
      <c r="I13" s="24"/>
      <c r="J13" s="22"/>
      <c r="K13" s="24"/>
      <c r="L13" s="24"/>
    </row>
    <row r="14" spans="1:12" ht="22.5">
      <c r="A14" s="104">
        <v>51</v>
      </c>
      <c r="B14" s="102"/>
      <c r="C14" s="105" t="s">
        <v>48</v>
      </c>
      <c r="D14" s="55"/>
      <c r="E14" s="18"/>
      <c r="F14" s="55"/>
      <c r="G14" s="18"/>
      <c r="H14" s="55"/>
      <c r="I14" s="109">
        <f>SUM(I16:I39)</f>
        <v>374044</v>
      </c>
      <c r="J14" s="98">
        <f>SUM(J16:J39)</f>
        <v>374044</v>
      </c>
      <c r="K14" s="88"/>
      <c r="L14" s="88"/>
    </row>
    <row r="15" spans="1:12" ht="12.75">
      <c r="A15" s="104"/>
      <c r="B15" s="102"/>
      <c r="C15" s="106"/>
      <c r="D15" s="55"/>
      <c r="E15" s="18"/>
      <c r="F15" s="55"/>
      <c r="G15" s="18"/>
      <c r="H15" s="55"/>
      <c r="I15" s="18"/>
      <c r="J15" s="55"/>
      <c r="K15" s="20"/>
      <c r="L15" s="20"/>
    </row>
    <row r="16" spans="1:12" ht="12.75">
      <c r="A16" s="84"/>
      <c r="B16" s="103" t="s">
        <v>49</v>
      </c>
      <c r="C16" s="164" t="s">
        <v>60</v>
      </c>
      <c r="D16" s="56"/>
      <c r="E16" s="108"/>
      <c r="F16" s="99" t="s">
        <v>37</v>
      </c>
      <c r="G16" s="166" t="s">
        <v>50</v>
      </c>
      <c r="H16" s="163">
        <v>2003</v>
      </c>
      <c r="I16" s="113">
        <f>SUM(J16:L16)</f>
        <v>86144</v>
      </c>
      <c r="J16" s="101">
        <v>86144</v>
      </c>
      <c r="K16" s="35"/>
      <c r="L16" s="35"/>
    </row>
    <row r="17" spans="1:12" ht="12.75">
      <c r="A17" s="84"/>
      <c r="B17" s="103"/>
      <c r="C17" s="164"/>
      <c r="D17" s="56"/>
      <c r="E17" s="108"/>
      <c r="F17" s="99"/>
      <c r="G17" s="166"/>
      <c r="H17" s="163"/>
      <c r="I17" s="113"/>
      <c r="J17" s="101"/>
      <c r="K17" s="35"/>
      <c r="L17" s="35"/>
    </row>
    <row r="18" spans="1:12" ht="12.75">
      <c r="A18" s="84"/>
      <c r="B18" s="103" t="s">
        <v>66</v>
      </c>
      <c r="C18" s="164" t="s">
        <v>61</v>
      </c>
      <c r="D18" s="56"/>
      <c r="E18" s="108"/>
      <c r="F18" s="99" t="s">
        <v>71</v>
      </c>
      <c r="G18" s="166" t="s">
        <v>95</v>
      </c>
      <c r="H18" s="163">
        <v>2003</v>
      </c>
      <c r="I18" s="113">
        <f aca="true" t="shared" si="0" ref="I18:I36">SUM(J18:L18)</f>
        <v>44500</v>
      </c>
      <c r="J18" s="101">
        <v>44500</v>
      </c>
      <c r="K18" s="35"/>
      <c r="L18" s="35"/>
    </row>
    <row r="19" spans="1:12" ht="12.75">
      <c r="A19" s="84"/>
      <c r="B19" s="103"/>
      <c r="C19" s="164"/>
      <c r="D19" s="56"/>
      <c r="E19" s="108"/>
      <c r="F19" s="99"/>
      <c r="G19" s="166"/>
      <c r="H19" s="163"/>
      <c r="I19" s="113"/>
      <c r="J19" s="101"/>
      <c r="K19" s="35"/>
      <c r="L19" s="35"/>
    </row>
    <row r="20" spans="1:12" ht="12.75">
      <c r="A20" s="84"/>
      <c r="B20" s="103" t="s">
        <v>67</v>
      </c>
      <c r="C20" s="164" t="s">
        <v>62</v>
      </c>
      <c r="D20" s="56"/>
      <c r="E20" s="108"/>
      <c r="F20" s="99" t="s">
        <v>72</v>
      </c>
      <c r="G20" s="166" t="s">
        <v>73</v>
      </c>
      <c r="H20" s="163">
        <v>2003</v>
      </c>
      <c r="I20" s="113">
        <f t="shared" si="0"/>
        <v>66500</v>
      </c>
      <c r="J20" s="101">
        <v>66500</v>
      </c>
      <c r="K20" s="35"/>
      <c r="L20" s="35"/>
    </row>
    <row r="21" spans="1:12" ht="12.75">
      <c r="A21" s="84"/>
      <c r="B21" s="103"/>
      <c r="C21" s="164"/>
      <c r="D21" s="56"/>
      <c r="E21" s="108"/>
      <c r="F21" s="99"/>
      <c r="G21" s="166"/>
      <c r="H21" s="163"/>
      <c r="I21" s="113"/>
      <c r="J21" s="101"/>
      <c r="K21" s="35"/>
      <c r="L21" s="35"/>
    </row>
    <row r="22" spans="1:12" ht="12.75">
      <c r="A22" s="84"/>
      <c r="B22" s="103" t="s">
        <v>68</v>
      </c>
      <c r="C22" s="164" t="s">
        <v>63</v>
      </c>
      <c r="D22" s="56"/>
      <c r="E22" s="108"/>
      <c r="F22" s="99" t="s">
        <v>90</v>
      </c>
      <c r="G22" s="166" t="s">
        <v>74</v>
      </c>
      <c r="H22" s="163">
        <v>2003</v>
      </c>
      <c r="I22" s="113">
        <f t="shared" si="0"/>
        <v>28000</v>
      </c>
      <c r="J22" s="101">
        <v>28000</v>
      </c>
      <c r="K22" s="35"/>
      <c r="L22" s="35"/>
    </row>
    <row r="23" spans="1:12" ht="12.75">
      <c r="A23" s="84"/>
      <c r="B23" s="103"/>
      <c r="C23" s="164"/>
      <c r="D23" s="56"/>
      <c r="E23" s="108"/>
      <c r="F23" s="99"/>
      <c r="G23" s="166"/>
      <c r="H23" s="163"/>
      <c r="I23" s="113"/>
      <c r="J23" s="101"/>
      <c r="K23" s="35"/>
      <c r="L23" s="35"/>
    </row>
    <row r="24" spans="1:12" ht="12.75">
      <c r="A24" s="84"/>
      <c r="B24" s="103" t="s">
        <v>69</v>
      </c>
      <c r="C24" s="164" t="s">
        <v>64</v>
      </c>
      <c r="D24" s="56"/>
      <c r="E24" s="108"/>
      <c r="F24" s="99" t="s">
        <v>75</v>
      </c>
      <c r="G24" s="166" t="s">
        <v>76</v>
      </c>
      <c r="H24" s="163">
        <v>2003</v>
      </c>
      <c r="I24" s="113">
        <f t="shared" si="0"/>
        <v>56000</v>
      </c>
      <c r="J24" s="101">
        <v>56000</v>
      </c>
      <c r="K24" s="35"/>
      <c r="L24" s="35"/>
    </row>
    <row r="25" spans="1:12" ht="12.75">
      <c r="A25" s="84"/>
      <c r="B25" s="103"/>
      <c r="C25" s="164"/>
      <c r="D25" s="56"/>
      <c r="E25" s="108"/>
      <c r="F25" s="99"/>
      <c r="G25" s="166"/>
      <c r="H25" s="163"/>
      <c r="I25" s="113"/>
      <c r="J25" s="101"/>
      <c r="K25" s="35"/>
      <c r="L25" s="35"/>
    </row>
    <row r="26" spans="1:12" ht="12.75">
      <c r="A26" s="84"/>
      <c r="B26" s="103" t="s">
        <v>70</v>
      </c>
      <c r="C26" s="164" t="s">
        <v>65</v>
      </c>
      <c r="D26" s="56"/>
      <c r="E26" s="108"/>
      <c r="F26" s="99" t="s">
        <v>77</v>
      </c>
      <c r="G26" s="166" t="s">
        <v>78</v>
      </c>
      <c r="H26" s="163">
        <v>2003</v>
      </c>
      <c r="I26" s="113">
        <f t="shared" si="0"/>
        <v>11900</v>
      </c>
      <c r="J26" s="101">
        <v>11900</v>
      </c>
      <c r="K26" s="35"/>
      <c r="L26" s="35"/>
    </row>
    <row r="27" spans="1:12" ht="12.75">
      <c r="A27" s="84"/>
      <c r="B27" s="103"/>
      <c r="C27" s="164"/>
      <c r="D27" s="56"/>
      <c r="E27" s="108"/>
      <c r="F27" s="99"/>
      <c r="G27" s="166"/>
      <c r="H27" s="163"/>
      <c r="I27" s="113"/>
      <c r="J27" s="101"/>
      <c r="K27" s="35"/>
      <c r="L27" s="35"/>
    </row>
    <row r="28" spans="1:12" ht="12.75">
      <c r="A28" s="84"/>
      <c r="B28" s="103" t="s">
        <v>79</v>
      </c>
      <c r="C28" s="164" t="s">
        <v>89</v>
      </c>
      <c r="D28" s="56"/>
      <c r="E28" s="108"/>
      <c r="F28" s="99" t="s">
        <v>37</v>
      </c>
      <c r="G28" s="166" t="s">
        <v>9</v>
      </c>
      <c r="H28" s="163">
        <v>2003</v>
      </c>
      <c r="I28" s="113">
        <f t="shared" si="0"/>
        <v>10000</v>
      </c>
      <c r="J28" s="101">
        <v>10000</v>
      </c>
      <c r="K28" s="35"/>
      <c r="L28" s="35"/>
    </row>
    <row r="29" spans="1:12" ht="12.75">
      <c r="A29" s="84"/>
      <c r="B29" s="103"/>
      <c r="C29" s="164"/>
      <c r="D29" s="56"/>
      <c r="E29" s="108"/>
      <c r="F29" s="99"/>
      <c r="G29" s="166"/>
      <c r="H29" s="163"/>
      <c r="I29" s="113"/>
      <c r="J29" s="101"/>
      <c r="K29" s="35"/>
      <c r="L29" s="35"/>
    </row>
    <row r="30" spans="1:12" ht="12.75">
      <c r="A30" s="84"/>
      <c r="B30" s="103" t="s">
        <v>80</v>
      </c>
      <c r="C30" s="164" t="s">
        <v>81</v>
      </c>
      <c r="D30" s="56"/>
      <c r="E30" s="108"/>
      <c r="F30" s="99" t="s">
        <v>37</v>
      </c>
      <c r="G30" s="166" t="s">
        <v>9</v>
      </c>
      <c r="H30" s="163">
        <v>2003</v>
      </c>
      <c r="I30" s="113">
        <f t="shared" si="0"/>
        <v>10000</v>
      </c>
      <c r="J30" s="101">
        <v>10000</v>
      </c>
      <c r="K30" s="35"/>
      <c r="L30" s="35"/>
    </row>
    <row r="31" spans="1:12" ht="12.75">
      <c r="A31" s="84"/>
      <c r="B31" s="103"/>
      <c r="C31" s="164"/>
      <c r="D31" s="56"/>
      <c r="E31" s="108"/>
      <c r="F31" s="99"/>
      <c r="G31" s="166"/>
      <c r="H31" s="163"/>
      <c r="I31" s="113"/>
      <c r="J31" s="101"/>
      <c r="K31" s="35"/>
      <c r="L31" s="35"/>
    </row>
    <row r="32" spans="1:12" ht="12.75">
      <c r="A32" s="84"/>
      <c r="B32" s="103" t="s">
        <v>82</v>
      </c>
      <c r="C32" s="164" t="s">
        <v>83</v>
      </c>
      <c r="D32" s="56"/>
      <c r="E32" s="108"/>
      <c r="F32" s="99" t="s">
        <v>84</v>
      </c>
      <c r="G32" s="166" t="s">
        <v>85</v>
      </c>
      <c r="H32" s="163">
        <v>2003</v>
      </c>
      <c r="I32" s="113">
        <f t="shared" si="0"/>
        <v>41000</v>
      </c>
      <c r="J32" s="101">
        <v>41000</v>
      </c>
      <c r="K32" s="35"/>
      <c r="L32" s="35"/>
    </row>
    <row r="33" spans="1:12" ht="12.75">
      <c r="A33" s="84"/>
      <c r="B33" s="103"/>
      <c r="C33" s="164"/>
      <c r="D33" s="56"/>
      <c r="E33" s="108"/>
      <c r="F33" s="99"/>
      <c r="G33" s="166"/>
      <c r="H33" s="163"/>
      <c r="I33" s="113"/>
      <c r="J33" s="101"/>
      <c r="K33" s="35"/>
      <c r="L33" s="35"/>
    </row>
    <row r="34" spans="1:12" ht="12.75">
      <c r="A34" s="16"/>
      <c r="B34" s="56">
        <v>3901</v>
      </c>
      <c r="C34" s="165" t="s">
        <v>86</v>
      </c>
      <c r="D34" s="55"/>
      <c r="E34" s="18"/>
      <c r="F34" s="56">
        <v>998</v>
      </c>
      <c r="G34" s="166" t="s">
        <v>11</v>
      </c>
      <c r="H34" s="163">
        <v>2003</v>
      </c>
      <c r="I34" s="113">
        <f t="shared" si="0"/>
        <v>10000</v>
      </c>
      <c r="J34" s="101">
        <v>10000</v>
      </c>
      <c r="K34" s="113"/>
      <c r="L34" s="113"/>
    </row>
    <row r="35" spans="1:12" ht="12.75">
      <c r="A35" s="16"/>
      <c r="B35" s="56"/>
      <c r="C35" s="165"/>
      <c r="D35" s="55"/>
      <c r="E35" s="18"/>
      <c r="F35" s="56"/>
      <c r="G35" s="166"/>
      <c r="H35" s="163"/>
      <c r="I35" s="113"/>
      <c r="J35" s="101"/>
      <c r="K35" s="113"/>
      <c r="L35" s="113"/>
    </row>
    <row r="36" spans="1:12" ht="12.75">
      <c r="A36" s="16"/>
      <c r="B36" s="56">
        <v>4093</v>
      </c>
      <c r="C36" s="165" t="s">
        <v>55</v>
      </c>
      <c r="D36" s="55"/>
      <c r="E36" s="18"/>
      <c r="F36" s="56">
        <v>998</v>
      </c>
      <c r="G36" s="166" t="s">
        <v>11</v>
      </c>
      <c r="H36" s="163">
        <v>2003</v>
      </c>
      <c r="I36" s="113">
        <f t="shared" si="0"/>
        <v>10000</v>
      </c>
      <c r="J36" s="101">
        <v>10000</v>
      </c>
      <c r="K36" s="113"/>
      <c r="L36" s="113"/>
    </row>
    <row r="37" spans="1:12" ht="12.75">
      <c r="A37" s="16"/>
      <c r="B37" s="13"/>
      <c r="C37" s="107"/>
      <c r="D37" s="3"/>
      <c r="E37" s="20"/>
      <c r="F37" s="3"/>
      <c r="G37" s="20"/>
      <c r="H37" s="75"/>
      <c r="I37" s="35"/>
      <c r="J37" s="75"/>
      <c r="K37" s="35"/>
      <c r="L37" s="35"/>
    </row>
    <row r="38" spans="1:12" ht="12.75">
      <c r="A38" s="16"/>
      <c r="B38" s="13"/>
      <c r="C38" s="20"/>
      <c r="D38" s="3"/>
      <c r="E38" s="20"/>
      <c r="F38" s="3"/>
      <c r="G38" s="20"/>
      <c r="H38" s="75"/>
      <c r="I38" s="35"/>
      <c r="J38" s="75"/>
      <c r="K38" s="35"/>
      <c r="L38" s="35"/>
    </row>
    <row r="39" spans="1:12" ht="12.75">
      <c r="A39" s="16"/>
      <c r="B39" s="13"/>
      <c r="C39" s="20"/>
      <c r="D39" s="3"/>
      <c r="E39" s="20"/>
      <c r="F39" s="3"/>
      <c r="G39" s="20"/>
      <c r="H39" s="3"/>
      <c r="I39" s="20"/>
      <c r="J39" s="3"/>
      <c r="K39" s="20"/>
      <c r="L39" s="20"/>
    </row>
    <row r="40" spans="1:12" ht="12.75">
      <c r="A40" s="16"/>
      <c r="B40" s="13"/>
      <c r="C40" s="20"/>
      <c r="D40" s="3"/>
      <c r="E40" s="20"/>
      <c r="F40" s="3"/>
      <c r="G40" s="20"/>
      <c r="H40" s="3"/>
      <c r="I40" s="20"/>
      <c r="J40" s="3"/>
      <c r="K40" s="20"/>
      <c r="L40" s="20"/>
    </row>
    <row r="41" spans="1:12" ht="12.75">
      <c r="A41" s="16"/>
      <c r="B41" s="13"/>
      <c r="C41" s="20"/>
      <c r="D41" s="3"/>
      <c r="E41" s="20"/>
      <c r="F41" s="3"/>
      <c r="G41" s="20"/>
      <c r="H41" s="3"/>
      <c r="I41" s="20"/>
      <c r="J41" s="3"/>
      <c r="K41" s="20"/>
      <c r="L41" s="20"/>
    </row>
    <row r="42" spans="1:12" ht="13.5" thickBot="1">
      <c r="A42" s="16"/>
      <c r="B42" s="13"/>
      <c r="C42" s="20"/>
      <c r="D42" s="3"/>
      <c r="E42" s="20"/>
      <c r="F42" s="3"/>
      <c r="G42" s="20"/>
      <c r="H42" s="3"/>
      <c r="I42" s="20"/>
      <c r="J42" s="3"/>
      <c r="K42" s="38"/>
      <c r="L42" s="38"/>
    </row>
    <row r="43" spans="1:12" ht="13.5" thickBot="1">
      <c r="A43" s="65"/>
      <c r="B43" s="93"/>
      <c r="C43" s="145" t="s">
        <v>8</v>
      </c>
      <c r="D43" s="66"/>
      <c r="E43" s="67"/>
      <c r="F43" s="69"/>
      <c r="G43" s="68"/>
      <c r="H43" s="71"/>
      <c r="I43" s="70">
        <f>+I14</f>
        <v>374044</v>
      </c>
      <c r="J43" s="71">
        <f>+J14</f>
        <v>374044</v>
      </c>
      <c r="K43" s="68"/>
      <c r="L43" s="68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</sheetData>
  <mergeCells count="10">
    <mergeCell ref="I10:I11"/>
    <mergeCell ref="J10:J11"/>
    <mergeCell ref="E10:E11"/>
    <mergeCell ref="F10:G10"/>
    <mergeCell ref="D2:H2"/>
    <mergeCell ref="A10:A11"/>
    <mergeCell ref="B10:B11"/>
    <mergeCell ref="C10:C11"/>
    <mergeCell ref="D10:D11"/>
    <mergeCell ref="H10:H11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D1">
      <selection activeCell="K9" sqref="K9:L10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8515625" style="0" customWidth="1"/>
    <col min="4" max="4" width="4.00390625" style="0" customWidth="1"/>
    <col min="5" max="5" width="3.00390625" style="0" customWidth="1"/>
    <col min="8" max="8" width="11.57421875" style="0" customWidth="1"/>
    <col min="9" max="9" width="13.7109375" style="0" customWidth="1"/>
    <col min="10" max="10" width="13.57421875" style="0" customWidth="1"/>
    <col min="11" max="12" width="13.7109375" style="0" customWidth="1"/>
  </cols>
  <sheetData>
    <row r="3" spans="1:11" ht="15.75">
      <c r="A3" s="2"/>
      <c r="B3" s="2"/>
      <c r="C3" s="2"/>
      <c r="D3" s="2"/>
      <c r="E3" s="2"/>
      <c r="F3" s="187" t="s">
        <v>87</v>
      </c>
      <c r="G3" s="187"/>
      <c r="H3" s="187"/>
      <c r="I3" s="2"/>
      <c r="J3" s="2"/>
      <c r="K3" s="2"/>
    </row>
    <row r="4" spans="1:2" ht="12.75">
      <c r="A4" s="6"/>
      <c r="B4" s="5"/>
    </row>
    <row r="5" spans="1:10" ht="12.75">
      <c r="A5" s="7" t="s">
        <v>43</v>
      </c>
      <c r="B5" s="5"/>
      <c r="E5" s="1" t="s">
        <v>44</v>
      </c>
      <c r="F5" s="1"/>
      <c r="G5" s="1"/>
      <c r="H5" s="1"/>
      <c r="I5" s="1"/>
      <c r="J5" s="1"/>
    </row>
    <row r="6" spans="1:2" ht="12.75">
      <c r="A6" s="7"/>
      <c r="B6" s="5"/>
    </row>
    <row r="7" spans="1:2" ht="12.75">
      <c r="A7" s="7" t="s">
        <v>0</v>
      </c>
      <c r="B7" s="5"/>
    </row>
    <row r="8" spans="1:11" ht="13.5" thickBot="1">
      <c r="A8" s="9"/>
      <c r="B8" s="5"/>
      <c r="K8" s="1"/>
    </row>
    <row r="9" spans="1:12" ht="23.25" thickBot="1">
      <c r="A9" s="185" t="s">
        <v>36</v>
      </c>
      <c r="B9" s="180" t="s">
        <v>1</v>
      </c>
      <c r="C9" s="174" t="s">
        <v>2</v>
      </c>
      <c r="D9" s="182" t="s">
        <v>15</v>
      </c>
      <c r="E9" s="176" t="s">
        <v>39</v>
      </c>
      <c r="F9" s="180" t="s">
        <v>3</v>
      </c>
      <c r="G9" s="180"/>
      <c r="H9" s="174" t="s">
        <v>13</v>
      </c>
      <c r="I9" s="180" t="s">
        <v>4</v>
      </c>
      <c r="J9" s="174" t="s">
        <v>57</v>
      </c>
      <c r="K9" s="28" t="s">
        <v>5</v>
      </c>
      <c r="L9" s="26" t="s">
        <v>6</v>
      </c>
    </row>
    <row r="10" spans="1:12" ht="34.5" thickBot="1">
      <c r="A10" s="186"/>
      <c r="B10" s="181"/>
      <c r="C10" s="175"/>
      <c r="D10" s="183"/>
      <c r="E10" s="177"/>
      <c r="F10" s="26" t="s">
        <v>12</v>
      </c>
      <c r="G10" s="28" t="s">
        <v>7</v>
      </c>
      <c r="H10" s="175"/>
      <c r="I10" s="181"/>
      <c r="J10" s="175"/>
      <c r="K10" s="15" t="s">
        <v>88</v>
      </c>
      <c r="L10" s="15" t="s">
        <v>58</v>
      </c>
    </row>
    <row r="11" spans="1:12" ht="13.5" thickBot="1">
      <c r="A11" s="39"/>
      <c r="B11" s="39"/>
      <c r="C11" s="39"/>
      <c r="D11" s="54"/>
      <c r="E11" s="54"/>
      <c r="F11" s="39"/>
      <c r="G11" s="39"/>
      <c r="H11" s="39"/>
      <c r="I11" s="39"/>
      <c r="J11" s="39"/>
      <c r="K11" s="39"/>
      <c r="L11" s="39"/>
    </row>
    <row r="12" spans="1:12" ht="12.75">
      <c r="A12" s="24"/>
      <c r="B12" s="24"/>
      <c r="C12" s="22"/>
      <c r="D12" s="24"/>
      <c r="E12" s="22"/>
      <c r="F12" s="24"/>
      <c r="G12" s="22"/>
      <c r="H12" s="24"/>
      <c r="I12" s="24"/>
      <c r="J12" s="22"/>
      <c r="K12" s="24"/>
      <c r="L12" s="76"/>
    </row>
    <row r="13" spans="1:12" ht="12.75">
      <c r="A13" s="111">
        <v>51</v>
      </c>
      <c r="B13" s="58"/>
      <c r="C13" s="97" t="s">
        <v>45</v>
      </c>
      <c r="D13" s="18"/>
      <c r="E13" s="55"/>
      <c r="F13" s="20"/>
      <c r="H13" s="20"/>
      <c r="I13" s="109">
        <f>SUM(I17:I19)</f>
        <v>280000</v>
      </c>
      <c r="J13" s="98">
        <v>280000</v>
      </c>
      <c r="K13" s="109"/>
      <c r="L13" s="152"/>
    </row>
    <row r="14" spans="1:12" ht="12.75">
      <c r="A14" s="111"/>
      <c r="B14" s="58"/>
      <c r="C14" s="97"/>
      <c r="D14" s="18"/>
      <c r="E14" s="55"/>
      <c r="F14" s="20"/>
      <c r="H14" s="20"/>
      <c r="I14" s="109"/>
      <c r="J14" s="98"/>
      <c r="K14" s="109"/>
      <c r="L14" s="152"/>
    </row>
    <row r="15" spans="1:12" ht="12.75">
      <c r="A15" s="111"/>
      <c r="B15" s="58"/>
      <c r="C15" s="97"/>
      <c r="D15" s="18"/>
      <c r="E15" s="55"/>
      <c r="F15" s="20"/>
      <c r="H15" s="20"/>
      <c r="I15" s="109"/>
      <c r="J15" s="98"/>
      <c r="K15" s="109"/>
      <c r="L15" s="152"/>
    </row>
    <row r="16" spans="1:12" ht="12.75">
      <c r="A16" s="111"/>
      <c r="B16" s="58"/>
      <c r="C16" s="10"/>
      <c r="D16" s="18"/>
      <c r="E16" s="55"/>
      <c r="F16" s="18"/>
      <c r="G16" s="55"/>
      <c r="H16" s="18"/>
      <c r="I16" s="18"/>
      <c r="J16" s="55"/>
      <c r="K16" s="18"/>
      <c r="L16" s="153"/>
    </row>
    <row r="17" spans="1:12" ht="12.75">
      <c r="A17" s="111"/>
      <c r="B17" s="58">
        <v>6020</v>
      </c>
      <c r="C17" s="157" t="s">
        <v>46</v>
      </c>
      <c r="D17" s="18"/>
      <c r="E17" s="55"/>
      <c r="F17" s="112" t="s">
        <v>37</v>
      </c>
      <c r="G17" s="56" t="s">
        <v>9</v>
      </c>
      <c r="H17" s="58">
        <v>2003</v>
      </c>
      <c r="I17" s="122">
        <f>SUM(J17)</f>
        <v>200000</v>
      </c>
      <c r="J17" s="100">
        <v>200000</v>
      </c>
      <c r="K17" s="18"/>
      <c r="L17" s="153"/>
    </row>
    <row r="18" spans="1:12" ht="12.75">
      <c r="A18" s="58"/>
      <c r="B18" s="58"/>
      <c r="C18" s="55"/>
      <c r="D18" s="58"/>
      <c r="E18" s="57"/>
      <c r="F18" s="112"/>
      <c r="G18" s="56"/>
      <c r="H18" s="59"/>
      <c r="I18" s="122"/>
      <c r="J18" s="100"/>
      <c r="K18" s="113"/>
      <c r="L18" s="154"/>
    </row>
    <row r="19" spans="1:12" ht="12.75">
      <c r="A19" s="58"/>
      <c r="B19" s="58">
        <v>3938</v>
      </c>
      <c r="C19" s="55" t="s">
        <v>93</v>
      </c>
      <c r="D19" s="18"/>
      <c r="E19" s="55"/>
      <c r="F19" s="112" t="s">
        <v>37</v>
      </c>
      <c r="G19" s="56" t="s">
        <v>9</v>
      </c>
      <c r="H19" s="58">
        <v>2003</v>
      </c>
      <c r="I19" s="122">
        <f>SUM(J19)</f>
        <v>80000</v>
      </c>
      <c r="J19" s="100">
        <v>80000</v>
      </c>
      <c r="K19" s="113"/>
      <c r="L19" s="153"/>
    </row>
    <row r="20" spans="1:12" ht="12.75">
      <c r="A20" s="58"/>
      <c r="B20" s="58"/>
      <c r="C20" s="55"/>
      <c r="D20" s="18"/>
      <c r="E20" s="55"/>
      <c r="F20" s="18"/>
      <c r="G20" s="55"/>
      <c r="H20" s="113"/>
      <c r="I20" s="122"/>
      <c r="J20" s="100"/>
      <c r="K20" s="113"/>
      <c r="L20" s="153"/>
    </row>
    <row r="21" spans="1:12" ht="12.75">
      <c r="A21" s="58"/>
      <c r="B21" s="58"/>
      <c r="C21" s="146"/>
      <c r="D21" s="18"/>
      <c r="E21" s="55"/>
      <c r="F21" s="18"/>
      <c r="G21" s="55"/>
      <c r="H21" s="113"/>
      <c r="I21" s="122"/>
      <c r="J21" s="100"/>
      <c r="K21" s="113"/>
      <c r="L21" s="153"/>
    </row>
    <row r="22" spans="1:12" ht="12.75">
      <c r="A22" s="58"/>
      <c r="B22" s="58"/>
      <c r="C22" s="55"/>
      <c r="D22" s="18"/>
      <c r="E22" s="55"/>
      <c r="F22" s="18"/>
      <c r="G22" s="55"/>
      <c r="H22" s="113"/>
      <c r="I22" s="122"/>
      <c r="J22" s="100"/>
      <c r="K22" s="113"/>
      <c r="L22" s="153"/>
    </row>
    <row r="23" spans="1:12" ht="12.75">
      <c r="A23" s="58"/>
      <c r="B23" s="58"/>
      <c r="C23" s="55"/>
      <c r="D23" s="18"/>
      <c r="E23" s="55"/>
      <c r="F23" s="18"/>
      <c r="G23" s="55"/>
      <c r="H23" s="113"/>
      <c r="I23" s="122"/>
      <c r="J23" s="100"/>
      <c r="K23" s="113"/>
      <c r="L23" s="153"/>
    </row>
    <row r="24" spans="1:12" ht="12.75">
      <c r="A24" s="58"/>
      <c r="B24" s="58"/>
      <c r="C24" s="55"/>
      <c r="D24" s="18"/>
      <c r="E24" s="55"/>
      <c r="F24" s="18"/>
      <c r="G24" s="55"/>
      <c r="H24" s="113"/>
      <c r="I24" s="122"/>
      <c r="J24" s="100"/>
      <c r="K24" s="113"/>
      <c r="L24" s="153"/>
    </row>
    <row r="25" spans="1:12" ht="12.75">
      <c r="A25" s="58"/>
      <c r="B25" s="58"/>
      <c r="C25" s="55"/>
      <c r="D25" s="18"/>
      <c r="E25" s="55"/>
      <c r="F25" s="18"/>
      <c r="G25" s="55"/>
      <c r="H25" s="113"/>
      <c r="I25" s="122"/>
      <c r="J25" s="100"/>
      <c r="K25" s="113"/>
      <c r="L25" s="153"/>
    </row>
    <row r="26" spans="1:12" ht="12.75">
      <c r="A26" s="58"/>
      <c r="B26" s="58"/>
      <c r="C26" s="55"/>
      <c r="D26" s="18"/>
      <c r="E26" s="55"/>
      <c r="F26" s="18"/>
      <c r="G26" s="55"/>
      <c r="H26" s="113"/>
      <c r="I26" s="122"/>
      <c r="J26" s="100"/>
      <c r="K26" s="113"/>
      <c r="L26" s="153"/>
    </row>
    <row r="27" spans="1:12" ht="12.75">
      <c r="A27" s="58"/>
      <c r="B27" s="58"/>
      <c r="C27" s="55"/>
      <c r="D27" s="18"/>
      <c r="E27" s="55"/>
      <c r="F27" s="18"/>
      <c r="G27" s="55"/>
      <c r="H27" s="113"/>
      <c r="I27" s="122"/>
      <c r="J27" s="100"/>
      <c r="K27" s="113"/>
      <c r="L27" s="153"/>
    </row>
    <row r="28" spans="1:12" ht="12.75">
      <c r="A28" s="58"/>
      <c r="B28" s="58"/>
      <c r="C28" s="55"/>
      <c r="D28" s="18"/>
      <c r="E28" s="55"/>
      <c r="F28" s="18"/>
      <c r="G28" s="55"/>
      <c r="H28" s="113"/>
      <c r="I28" s="122"/>
      <c r="J28" s="100"/>
      <c r="K28" s="113"/>
      <c r="L28" s="153"/>
    </row>
    <row r="29" spans="1:12" ht="12.75">
      <c r="A29" s="58"/>
      <c r="B29" s="58"/>
      <c r="C29" s="55"/>
      <c r="D29" s="18"/>
      <c r="E29" s="55"/>
      <c r="F29" s="18"/>
      <c r="G29" s="55"/>
      <c r="H29" s="113"/>
      <c r="I29" s="122"/>
      <c r="J29" s="100"/>
      <c r="K29" s="113"/>
      <c r="L29" s="153"/>
    </row>
    <row r="30" spans="1:12" ht="12.75">
      <c r="A30" s="58"/>
      <c r="B30" s="58"/>
      <c r="C30" s="55"/>
      <c r="D30" s="18"/>
      <c r="E30" s="55"/>
      <c r="F30" s="18"/>
      <c r="G30" s="55"/>
      <c r="H30" s="113"/>
      <c r="I30" s="122"/>
      <c r="J30" s="100"/>
      <c r="K30" s="113"/>
      <c r="L30" s="153"/>
    </row>
    <row r="31" spans="1:12" ht="12.75">
      <c r="A31" s="58"/>
      <c r="B31" s="58"/>
      <c r="C31" s="55"/>
      <c r="D31" s="18"/>
      <c r="E31" s="55"/>
      <c r="F31" s="18"/>
      <c r="G31" s="55"/>
      <c r="H31" s="113"/>
      <c r="I31" s="122"/>
      <c r="J31" s="100"/>
      <c r="K31" s="113"/>
      <c r="L31" s="153"/>
    </row>
    <row r="32" spans="1:12" ht="12.75">
      <c r="A32" s="58"/>
      <c r="B32" s="58"/>
      <c r="C32" s="55"/>
      <c r="D32" s="18"/>
      <c r="E32" s="55"/>
      <c r="F32" s="18"/>
      <c r="G32" s="55"/>
      <c r="H32" s="113"/>
      <c r="I32" s="122"/>
      <c r="J32" s="100"/>
      <c r="K32" s="113"/>
      <c r="L32" s="153"/>
    </row>
    <row r="33" spans="1:12" ht="12.75">
      <c r="A33" s="58"/>
      <c r="B33" s="58"/>
      <c r="C33" s="55"/>
      <c r="D33" s="18"/>
      <c r="E33" s="55"/>
      <c r="F33" s="18"/>
      <c r="G33" s="55"/>
      <c r="H33" s="113"/>
      <c r="I33" s="122"/>
      <c r="J33" s="100"/>
      <c r="K33" s="113"/>
      <c r="L33" s="153"/>
    </row>
    <row r="34" spans="1:12" ht="12.75">
      <c r="A34" s="58"/>
      <c r="B34" s="58"/>
      <c r="C34" s="55"/>
      <c r="D34" s="18"/>
      <c r="E34" s="55"/>
      <c r="F34" s="18"/>
      <c r="G34" s="55"/>
      <c r="H34" s="113"/>
      <c r="I34" s="122"/>
      <c r="J34" s="100"/>
      <c r="K34" s="113"/>
      <c r="L34" s="153"/>
    </row>
    <row r="35" spans="1:12" ht="12.75">
      <c r="A35" s="58"/>
      <c r="B35" s="58"/>
      <c r="C35" s="55"/>
      <c r="D35" s="18"/>
      <c r="E35" s="55"/>
      <c r="F35" s="18"/>
      <c r="G35" s="55"/>
      <c r="H35" s="113"/>
      <c r="I35" s="122"/>
      <c r="J35" s="100"/>
      <c r="K35" s="113"/>
      <c r="L35" s="153"/>
    </row>
    <row r="36" spans="1:12" ht="12.75">
      <c r="A36" s="58"/>
      <c r="B36" s="58"/>
      <c r="C36" s="55"/>
      <c r="D36" s="18"/>
      <c r="E36" s="55"/>
      <c r="F36" s="18"/>
      <c r="G36" s="55"/>
      <c r="H36" s="113"/>
      <c r="I36" s="122"/>
      <c r="J36" s="100"/>
      <c r="K36" s="113"/>
      <c r="L36" s="153"/>
    </row>
    <row r="37" spans="1:12" ht="12.75">
      <c r="A37" s="58"/>
      <c r="B37" s="58"/>
      <c r="C37" s="55"/>
      <c r="D37" s="18"/>
      <c r="E37" s="55"/>
      <c r="F37" s="18"/>
      <c r="G37" s="55"/>
      <c r="H37" s="18"/>
      <c r="I37" s="122"/>
      <c r="J37" s="100"/>
      <c r="K37" s="18"/>
      <c r="L37" s="153"/>
    </row>
    <row r="38" spans="1:12" ht="12.75">
      <c r="A38" s="58"/>
      <c r="B38" s="58"/>
      <c r="C38" s="55"/>
      <c r="D38" s="18"/>
      <c r="E38" s="55"/>
      <c r="F38" s="18"/>
      <c r="G38" s="55"/>
      <c r="H38" s="18"/>
      <c r="I38" s="122"/>
      <c r="J38" s="100"/>
      <c r="K38" s="18"/>
      <c r="L38" s="153"/>
    </row>
    <row r="39" spans="1:12" ht="12.75">
      <c r="A39" s="58"/>
      <c r="B39" s="58"/>
      <c r="C39" s="55"/>
      <c r="D39" s="18"/>
      <c r="E39" s="55"/>
      <c r="F39" s="18"/>
      <c r="G39" s="55"/>
      <c r="H39" s="18"/>
      <c r="I39" s="122"/>
      <c r="J39" s="100"/>
      <c r="K39" s="18"/>
      <c r="L39" s="153"/>
    </row>
    <row r="40" spans="1:12" ht="13.5" thickBot="1">
      <c r="A40" s="147"/>
      <c r="B40" s="147"/>
      <c r="C40" s="148"/>
      <c r="D40" s="149"/>
      <c r="E40" s="148"/>
      <c r="F40" s="149"/>
      <c r="G40" s="148"/>
      <c r="H40" s="149"/>
      <c r="I40" s="158"/>
      <c r="J40" s="159"/>
      <c r="K40" s="150"/>
      <c r="L40" s="151"/>
    </row>
    <row r="41" spans="1:12" ht="13.5" thickBot="1">
      <c r="A41" s="123"/>
      <c r="B41" s="123"/>
      <c r="C41" s="155" t="s">
        <v>8</v>
      </c>
      <c r="D41" s="124"/>
      <c r="E41" s="125"/>
      <c r="F41" s="127"/>
      <c r="G41" s="126"/>
      <c r="H41" s="129"/>
      <c r="I41" s="160">
        <v>280000</v>
      </c>
      <c r="J41" s="161">
        <v>280000</v>
      </c>
      <c r="K41" s="127"/>
      <c r="L41" s="156"/>
    </row>
    <row r="42" spans="1:2" ht="12.75">
      <c r="A42" s="5"/>
      <c r="B42" s="5"/>
    </row>
  </sheetData>
  <mergeCells count="10">
    <mergeCell ref="I9:I10"/>
    <mergeCell ref="J9:J10"/>
    <mergeCell ref="F3:H3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pr2</cp:lastModifiedBy>
  <cp:lastPrinted>2002-12-12T14:39:43Z</cp:lastPrinted>
  <dcterms:created xsi:type="dcterms:W3CDTF">2000-10-04T15:18:38Z</dcterms:created>
  <dcterms:modified xsi:type="dcterms:W3CDTF">2000-10-07T15:45:16Z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