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939" firstSheet="14" activeTab="20"/>
  </bookViews>
  <sheets>
    <sheet name="Acif" sheetId="1" r:id="rId1"/>
    <sheet name="Acif Detalle" sheetId="2" r:id="rId2"/>
    <sheet name="Acif Gastos Fto" sheetId="3" r:id="rId3"/>
    <sheet name="Acif Planta" sheetId="4" r:id="rId4"/>
    <sheet name="Dacyt" sheetId="5" r:id="rId5"/>
    <sheet name="Dacyt Detalle" sheetId="6" r:id="rId6"/>
    <sheet name="Dacyt Planta" sheetId="7" r:id="rId7"/>
    <sheet name="Ciencia" sheetId="8" r:id="rId8"/>
    <sheet name="Ciencia Detalle" sheetId="9" r:id="rId9"/>
    <sheet name="Ciencia Planta" sheetId="10" r:id="rId10"/>
    <sheet name="Procor" sheetId="11" r:id="rId11"/>
    <sheet name="Procor Detalle" sheetId="12" r:id="rId12"/>
    <sheet name="pROCOR Planta" sheetId="13" r:id="rId13"/>
    <sheet name="Solidaridad" sheetId="14" r:id="rId14"/>
    <sheet name="Solidaridad Detalle" sheetId="15" r:id="rId15"/>
    <sheet name="Solidaridad Planta" sheetId="16" r:id="rId16"/>
    <sheet name="Lotería" sheetId="17" r:id="rId17"/>
    <sheet name="Lotería Fto" sheetId="18" r:id="rId18"/>
    <sheet name="Lotería FLujo" sheetId="19" r:id="rId19"/>
    <sheet name="Lotería Planta" sheetId="20" r:id="rId20"/>
    <sheet name="Caja" sheetId="21" r:id="rId21"/>
    <sheet name="Caja Detalle" sheetId="22" r:id="rId22"/>
    <sheet name="Caja Planta" sheetId="23" r:id="rId23"/>
    <sheet name="IPAM" sheetId="24" r:id="rId24"/>
    <sheet name="IPAM Detalle" sheetId="25" r:id="rId25"/>
    <sheet name="IPAM Planta Personal" sheetId="26" r:id="rId26"/>
    <sheet name="---" sheetId="27" r:id="rId27"/>
  </sheets>
  <definedNames>
    <definedName name="_xlnm.Print_Area" localSheetId="1">'Acif Detalle'!$A$2:$G$80</definedName>
    <definedName name="_xlnm.Print_Area" localSheetId="2">'Acif Gastos Fto'!$A$2:$B$22</definedName>
    <definedName name="_xlnm.Print_Area" localSheetId="3">'Acif Planta'!$A$2:$D$21</definedName>
    <definedName name="_xlnm.Print_Area" localSheetId="20">'Caja'!$A$2:$C$39</definedName>
    <definedName name="_xlnm.Print_Area" localSheetId="21">'Caja Detalle'!$A$2:$E$55</definedName>
    <definedName name="_xlnm.Print_Area" localSheetId="22">'Caja Planta'!$A$2:$D$51</definedName>
    <definedName name="_xlnm.Print_Area" localSheetId="7">'Ciencia'!$A$2:$H$39</definedName>
    <definedName name="_xlnm.Print_Area" localSheetId="9">'Ciencia Planta'!$A$2:$D$25</definedName>
    <definedName name="_xlnm.Print_Area" localSheetId="6">'Dacyt Planta'!$A$2:$D$59</definedName>
    <definedName name="_xlnm.Print_Area" localSheetId="23">'IPAM'!$A$2:$B$35</definedName>
    <definedName name="_xlnm.Print_Area" localSheetId="24">'IPAM Detalle'!$A$2:$B$89</definedName>
    <definedName name="_xlnm.Print_Area" localSheetId="25">'IPAM Planta Personal'!$A$2:$C$39</definedName>
    <definedName name="_xlnm.Print_Area" localSheetId="16">'Lotería'!$A$2:$B$31</definedName>
    <definedName name="_xlnm.Print_Area" localSheetId="18">'Lotería FLujo'!$A$4:$G$39</definedName>
    <definedName name="_xlnm.Print_Area" localSheetId="17">'Lotería Fto'!$A$2:$B$43</definedName>
    <definedName name="_xlnm.Print_Area" localSheetId="19">'Lotería Planta'!$A$2:$D$71</definedName>
    <definedName name="_xlnm.Print_Area" localSheetId="12">'pROCOR Planta'!$A$2:$D$20</definedName>
    <definedName name="_xlnm.Print_Area" localSheetId="13">'Solidaridad'!$A$1:$B$43</definedName>
    <definedName name="_xlnm.Print_Area" localSheetId="14">'Solidaridad Detalle'!$A$1:$B$20</definedName>
    <definedName name="_xlnm.Print_Area" localSheetId="15">'Solidaridad Planta'!$A$2:$D$48</definedName>
    <definedName name="_xlnm.Print_Titles" localSheetId="1">'Acif Detalle'!$2:$3</definedName>
    <definedName name="_xlnm.Print_Titles" localSheetId="19">'Lotería Planta'!$2:$3</definedName>
  </definedNames>
  <calcPr fullCalcOnLoad="1"/>
</workbook>
</file>

<file path=xl/sharedStrings.xml><?xml version="1.0" encoding="utf-8"?>
<sst xmlns="http://schemas.openxmlformats.org/spreadsheetml/2006/main" count="1191" uniqueCount="785">
  <si>
    <t>PROGRAMA</t>
  </si>
  <si>
    <t>USO DEL CREDITO</t>
  </si>
  <si>
    <t>APORTE PROVINCIAL</t>
  </si>
  <si>
    <t>APORTE NACIONAL</t>
  </si>
  <si>
    <t>FFFIR</t>
  </si>
  <si>
    <t>EL NIÑO</t>
  </si>
  <si>
    <t>PREP</t>
  </si>
  <si>
    <t>PDP II</t>
  </si>
  <si>
    <t>PDM II</t>
  </si>
  <si>
    <t>PRODISM</t>
  </si>
  <si>
    <t>PROMEBA</t>
  </si>
  <si>
    <t>PROAPS</t>
  </si>
  <si>
    <t>PROSAP</t>
  </si>
  <si>
    <t>PROYECTO</t>
  </si>
  <si>
    <t>MONTO TOTAL DE OBRA</t>
  </si>
  <si>
    <t>Sistematización Cauce Río IV-Azudes.</t>
  </si>
  <si>
    <t>Construccion Complejo Carcelario para Mujeres procesadas y condenadas</t>
  </si>
  <si>
    <t>Complejo Carcelario - Localidad de Cruz del Eje</t>
  </si>
  <si>
    <t>06</t>
  </si>
  <si>
    <t>Construccion Establecimeinto para Varones condenados -  Trabajos Complementarios</t>
  </si>
  <si>
    <t xml:space="preserve">Construccion Establecimeinto para Varones condenados - Obra original </t>
  </si>
  <si>
    <t>Total FFFIR</t>
  </si>
  <si>
    <t>Reconst. Puente C. Devoto y Río Popopis</t>
  </si>
  <si>
    <t>Control de Carcava Arroyo Las Lajas</t>
  </si>
  <si>
    <t>Alteo Laguna Tigre Muerto</t>
  </si>
  <si>
    <t>Ampliación Dragado Río Saladillo Tramo hasta Río Carcarañá</t>
  </si>
  <si>
    <t>Viviendas</t>
  </si>
  <si>
    <t>03</t>
  </si>
  <si>
    <t>Honorarios y Retribuciones a terceros</t>
  </si>
  <si>
    <t>Total EL NIÑO</t>
  </si>
  <si>
    <t>PAPS VI</t>
  </si>
  <si>
    <t>Acueducto San Francisco Morteros</t>
  </si>
  <si>
    <t>Saneamiento Cuenca Lago San Roque (formulación)</t>
  </si>
  <si>
    <t>Total PAPS VI</t>
  </si>
  <si>
    <t>Rehabilitacion Hospital Domingo Funes</t>
  </si>
  <si>
    <t>Total PREP</t>
  </si>
  <si>
    <t>Rehab., Ampliac. Y Refuncionalización Buen Pastor</t>
  </si>
  <si>
    <t>Total PDP II</t>
  </si>
  <si>
    <t>Proyecto 2257: Cordón cuneta y badenes. Alcira Gigena.</t>
  </si>
  <si>
    <t>Proyecto 2268: Cordón cuneta. La Calera.</t>
  </si>
  <si>
    <t>Proyecto 2225: Pav. Costanera Av. D´Elia, Sabatini y Uruguay. Villa Carlos Paz.</t>
  </si>
  <si>
    <t>Adquisición de maquinarias y equipos - General Baldissera</t>
  </si>
  <si>
    <t>Adquisición Equipamiento Hospitalario -Huinca Renancó</t>
  </si>
  <si>
    <t xml:space="preserve">Proyecto 2388: Fortalecimiento Institucional UEP </t>
  </si>
  <si>
    <t xml:space="preserve">Proyecto 2387: Municipios en red </t>
  </si>
  <si>
    <t>Proyecto 2387: Municipios en red</t>
  </si>
  <si>
    <t>Proyecto 2389: Sistematización y Digitalización Deuda Municipal</t>
  </si>
  <si>
    <t>Total PDM II</t>
  </si>
  <si>
    <t>Proyecto 5004: Municipalidad de Río Cuarto</t>
  </si>
  <si>
    <t>Pavimentacion Rutas Provinciales  - Tramos: Los Reaetes - Potrro de Garay , Los Reartes -  La Cumbrecita</t>
  </si>
  <si>
    <t>Total PRODISM</t>
  </si>
  <si>
    <t>Obras -Ejecución por terceros</t>
  </si>
  <si>
    <t>Sevicios no personales</t>
  </si>
  <si>
    <t>Total PROMEBA</t>
  </si>
  <si>
    <t>Componente:Adminstración y supervisión</t>
  </si>
  <si>
    <t>Componente:Formación, reconversion y capacitación de RR.HH.</t>
  </si>
  <si>
    <t>Componente:Sistemas de Información</t>
  </si>
  <si>
    <t>Componente:Comunicación Social</t>
  </si>
  <si>
    <t xml:space="preserve">Componente:Fortalecimiento Institucional </t>
  </si>
  <si>
    <t>Componente:Adecuación de Infraestructura</t>
  </si>
  <si>
    <t>Total PROAPS</t>
  </si>
  <si>
    <t>Mejoramiento de Caminos en la Cuenca Láctea</t>
  </si>
  <si>
    <t>Manejo Agropecuario Sustentable de los Escurrimientos Hídricos en la Región Pedemontana de la Provincia de Córdoba.</t>
  </si>
  <si>
    <t>Total PROSAP</t>
  </si>
  <si>
    <t>PCP I</t>
  </si>
  <si>
    <t>Obras - Ejecución por terceros</t>
  </si>
  <si>
    <t>Viáticos</t>
  </si>
  <si>
    <t>Total PCP I</t>
  </si>
  <si>
    <t>PME</t>
  </si>
  <si>
    <t>Transferencias  - Erogaciones de capital</t>
  </si>
  <si>
    <t>Total PME</t>
  </si>
  <si>
    <t>TOTAL</t>
  </si>
  <si>
    <t>TOTAL GENERAL</t>
  </si>
  <si>
    <t>GASTOS DE FUNCIONAMIENTO</t>
  </si>
  <si>
    <t>MONTO ($)</t>
  </si>
  <si>
    <t>DESCRIPCIÓN</t>
  </si>
  <si>
    <t>PROGRAMAS ESPECIALES</t>
  </si>
  <si>
    <t>MONTO PREVISTO AÑO 2004</t>
  </si>
  <si>
    <t>INGRESOS</t>
  </si>
  <si>
    <t>Total</t>
  </si>
  <si>
    <t>Deportes</t>
  </si>
  <si>
    <t>Ambiente</t>
  </si>
  <si>
    <t>Cultura</t>
  </si>
  <si>
    <t>Turismo</t>
  </si>
  <si>
    <t>Total Ingresos</t>
  </si>
  <si>
    <t>Recaudación Propia</t>
  </si>
  <si>
    <t>EROGACIONES</t>
  </si>
  <si>
    <t>Gastos Operativos Mensuales</t>
  </si>
  <si>
    <t>Servicios Públicos</t>
  </si>
  <si>
    <t>Telefono y Comunicaciones</t>
  </si>
  <si>
    <t>ECOGAS</t>
  </si>
  <si>
    <t>E.P.E.C.</t>
  </si>
  <si>
    <t>AGUAS CORDOBESAS</t>
  </si>
  <si>
    <t>Bienes de Consumo y Servicios No Personales</t>
  </si>
  <si>
    <t>Automotores (combutible + mantenim.)</t>
  </si>
  <si>
    <t>Librería</t>
  </si>
  <si>
    <t>Cafeteria</t>
  </si>
  <si>
    <t>Seguridad</t>
  </si>
  <si>
    <t>Limpieza</t>
  </si>
  <si>
    <t>Servicio de Correo</t>
  </si>
  <si>
    <t>Infraestructura</t>
  </si>
  <si>
    <t>Otros</t>
  </si>
  <si>
    <t>RESULTADO PRESUPUESTARIO</t>
  </si>
  <si>
    <t>Equilibrado</t>
  </si>
  <si>
    <t>Dirección de Deportes</t>
  </si>
  <si>
    <t>Financiamiento del Deporte</t>
  </si>
  <si>
    <t>Apoyos Deport. Institucionales</t>
  </si>
  <si>
    <t xml:space="preserve">Centro Alto Rendimiento </t>
  </si>
  <si>
    <t>Capacitación</t>
  </si>
  <si>
    <t>Deporte Estudiantil</t>
  </si>
  <si>
    <t>Deporte Social</t>
  </si>
  <si>
    <t>Córdoba Activa</t>
  </si>
  <si>
    <t>Consejos Regionales</t>
  </si>
  <si>
    <t>Prensa y Difusión</t>
  </si>
  <si>
    <t>Transporte</t>
  </si>
  <si>
    <t>Juegos Binacionales</t>
  </si>
  <si>
    <t>Total Dirección de Deportes</t>
  </si>
  <si>
    <t>Dirección de Ambiente</t>
  </si>
  <si>
    <t>Programa Córdoba Verde</t>
  </si>
  <si>
    <t>Programa Córdoba Libre de PCB</t>
  </si>
  <si>
    <t>Programa Córdoba Limpia</t>
  </si>
  <si>
    <t>Programa Cuidemos Córdoba (Rally)</t>
  </si>
  <si>
    <t>Emergencias Ambientales</t>
  </si>
  <si>
    <t>Controles</t>
  </si>
  <si>
    <t>Auditorias</t>
  </si>
  <si>
    <t>Recursos Naturales</t>
  </si>
  <si>
    <t>Unidad de Registro</t>
  </si>
  <si>
    <t>Areas Naturales Protegidas</t>
  </si>
  <si>
    <t>Publicaciones e Impresiones</t>
  </si>
  <si>
    <t>Total Dirección de Ambiente</t>
  </si>
  <si>
    <t>Dirección de Cultura</t>
  </si>
  <si>
    <t>SUBGERENCIA DE TEATROS</t>
  </si>
  <si>
    <t>(I) TEATROS</t>
  </si>
  <si>
    <t>Teatro San Martín</t>
  </si>
  <si>
    <t>Teatro Real</t>
  </si>
  <si>
    <t>Teatro Independiente</t>
  </si>
  <si>
    <t>(II) GRANDES FESTIVALES</t>
  </si>
  <si>
    <t>Festival de Teatro Infantil</t>
  </si>
  <si>
    <t>Cuerpos artísticos al interior</t>
  </si>
  <si>
    <t>Festival Internacional de Teatro del Mercosur</t>
  </si>
  <si>
    <t>Festival de Coros</t>
  </si>
  <si>
    <t>Otoño Cultural</t>
  </si>
  <si>
    <t>Primavera de Colores</t>
  </si>
  <si>
    <t>Parque de las Naciones Fin de año</t>
  </si>
  <si>
    <t>Fin de año</t>
  </si>
  <si>
    <t>SUBG.PATR.CULTURAL Y MUSEOS</t>
  </si>
  <si>
    <t>(I) AREA CENTRAL</t>
  </si>
  <si>
    <t>(II) MUSEOS</t>
  </si>
  <si>
    <t>Museo Marqués de Sobremonte</t>
  </si>
  <si>
    <t>Museo Bartolomé Mitre</t>
  </si>
  <si>
    <t>Capilla del Pilar</t>
  </si>
  <si>
    <t>Museo Anibal Montes</t>
  </si>
  <si>
    <t>Museo  Fernando Fader</t>
  </si>
  <si>
    <t>Museo Cerro Colorado</t>
  </si>
  <si>
    <t>Estancia Jesuítica Colonia Caroya</t>
  </si>
  <si>
    <t>Capilla Candonga</t>
  </si>
  <si>
    <t>Estancia Jesuítica La Candelaria</t>
  </si>
  <si>
    <t>Oratorio Avellaneda</t>
  </si>
  <si>
    <t>Museo Carafa</t>
  </si>
  <si>
    <t>Centro de Arte Contemporáneo</t>
  </si>
  <si>
    <t>SUBGERENCIA DE LETRAS Y BIBLIOTECAS</t>
  </si>
  <si>
    <t>(I) AREA DE LETRAS</t>
  </si>
  <si>
    <t>Colección celebración del pensamiento</t>
  </si>
  <si>
    <t>Premio Provincial Letras de Cba. 2004</t>
  </si>
  <si>
    <t>Feria Internacional del Libro Bs.As.</t>
  </si>
  <si>
    <t>Programa " Diez Hitos para pensar Córdoba"</t>
  </si>
  <si>
    <t>Seis muestras de Revistas Culturales Cordobesas</t>
  </si>
  <si>
    <t>Ciclo mensual Jueves de Poesía y Narrativa</t>
  </si>
  <si>
    <t>Fondo de Apoyo Editoriales cordobesas</t>
  </si>
  <si>
    <t>Feria del Libro Córdoba 2004</t>
  </si>
  <si>
    <t>Actividades de extención para el interior provincial</t>
  </si>
  <si>
    <t>Promoción de la Lectura</t>
  </si>
  <si>
    <t>Talleres Literarios y clubes de pensamiento</t>
  </si>
  <si>
    <t>(II) BIBLIOTECA CORDOBA Y DE DISCAPACITADOS</t>
  </si>
  <si>
    <t>(III) MUSEO Y BIBLIOTECA LEOPOLDO LUGONES</t>
  </si>
  <si>
    <t>SUBGERENCIA DE ACCION CULTURAL</t>
  </si>
  <si>
    <t>(I) DEPARTAMENTO DE MUSICA</t>
  </si>
  <si>
    <t>Programación grupos independientes al interior</t>
  </si>
  <si>
    <t>Ciclo de cámara</t>
  </si>
  <si>
    <t>Festival de Música Barroca</t>
  </si>
  <si>
    <t>(II) INTERIOR</t>
  </si>
  <si>
    <t xml:space="preserve">Títeres </t>
  </si>
  <si>
    <t>Cine Móvil</t>
  </si>
  <si>
    <t>Subsidios festivales</t>
  </si>
  <si>
    <t>(III) LIGAS ESTUDIANTILES</t>
  </si>
  <si>
    <t>(IV) CASA DE CORDOBA BUENOS AIRES</t>
  </si>
  <si>
    <t>(V) ARTES PLASTICAS</t>
  </si>
  <si>
    <t>(VI) ARTESANIAS</t>
  </si>
  <si>
    <t xml:space="preserve">(VII) AREA CENTRAL </t>
  </si>
  <si>
    <t>SUBGERENCIA DE CINE, TV Y VIDEO</t>
  </si>
  <si>
    <t>Total Dirección de Cultura</t>
  </si>
  <si>
    <t>Dirección de Turismo</t>
  </si>
  <si>
    <t>AREA DE PROMOCION TURISTICA</t>
  </si>
  <si>
    <t>Campaña Publicitaria Verano 2004</t>
  </si>
  <si>
    <t>Insert Verano 2004</t>
  </si>
  <si>
    <t>Asistencia al Turista Verano 2004</t>
  </si>
  <si>
    <t>Camion Verano Verano 2004</t>
  </si>
  <si>
    <t>Cine y Teatro Movil Verano 2004</t>
  </si>
  <si>
    <t>Circuito de Golf "Gold Summer 2004"</t>
  </si>
  <si>
    <t xml:space="preserve">Espectaculos Especiales </t>
  </si>
  <si>
    <t>FITUR (Feria de Turismo en España)</t>
  </si>
  <si>
    <t>Campaña Publicitaria Semana Santa 2004</t>
  </si>
  <si>
    <t>Asistencia al Turista Semana Santa 2004</t>
  </si>
  <si>
    <t>Promociòn en el Exterior del Rally 2004</t>
  </si>
  <si>
    <t>Acciones durante el Rally 2004</t>
  </si>
  <si>
    <t>Campaña Publicitaria Invierno 2004</t>
  </si>
  <si>
    <t>Asistencia al Turista Invierno 2004</t>
  </si>
  <si>
    <t>Cine y Teatro Movil Invierno 2004</t>
  </si>
  <si>
    <t>Caravana Promociòn Verano 2005</t>
  </si>
  <si>
    <t>FIT</t>
  </si>
  <si>
    <t>Fam Tour para prensa y Operadores</t>
  </si>
  <si>
    <t>Gastos de Folleterìa</t>
  </si>
  <si>
    <t>Producción y actualización de Material</t>
  </si>
  <si>
    <t>WORKS SHOP</t>
  </si>
  <si>
    <t>Fedecatur</t>
  </si>
  <si>
    <t>Feria de colectividades</t>
  </si>
  <si>
    <t>AUDAVI</t>
  </si>
  <si>
    <t>Encuentro de negocios TURAR S.A. en Buenos Aires</t>
  </si>
  <si>
    <t>Exposición Rural de Palermo Buenos Aires.</t>
  </si>
  <si>
    <t>Exposición Rural de Córdoba</t>
  </si>
  <si>
    <t>Encuentro de comercialización turística - Santa Cruz de las Sierras</t>
  </si>
  <si>
    <t>Feria de Comercialización y promoción - Santiago de Chile</t>
  </si>
  <si>
    <t>Feriagro</t>
  </si>
  <si>
    <t>Agroactiva</t>
  </si>
  <si>
    <t>Mercolactea</t>
  </si>
  <si>
    <t xml:space="preserve">Exposiciòn Rural de Rio Cuarto </t>
  </si>
  <si>
    <t>Exposiciòn Rural de Laboulaye</t>
  </si>
  <si>
    <t>Exposiciòn Rural de La Perla</t>
  </si>
  <si>
    <t>SALIDAS PROMOCIONALES NACIONALES</t>
  </si>
  <si>
    <t>Rosario</t>
  </si>
  <si>
    <t>Tucumán</t>
  </si>
  <si>
    <t>Mendoza/ San Juan</t>
  </si>
  <si>
    <t>SALIDAS PROMOCIONALES EXTERIOR</t>
  </si>
  <si>
    <t>Brasil (U$s 2000)</t>
  </si>
  <si>
    <t>Sta Cruz de las Sierras (U$s 2000)</t>
  </si>
  <si>
    <t>Santiago de Chile (U$s 2000)</t>
  </si>
  <si>
    <t>CURSOS</t>
  </si>
  <si>
    <t>CARTELERÍA RUTAS TURÍSTICAS (incl mantenimiento)</t>
  </si>
  <si>
    <t>PUBLICIDAD ESTÁTICA</t>
  </si>
  <si>
    <t>Total Dirección de Turismo</t>
  </si>
  <si>
    <t>Venta servicios/transferencia tecnología</t>
  </si>
  <si>
    <t>Otros Ingresos</t>
  </si>
  <si>
    <t>Contratos / Servicios</t>
  </si>
  <si>
    <t>Bienes y Servicios No Personales</t>
  </si>
  <si>
    <t>Insumos</t>
  </si>
  <si>
    <t>Viajes / Viáticos</t>
  </si>
  <si>
    <t>Gastos Generales</t>
  </si>
  <si>
    <t>Superávit</t>
  </si>
  <si>
    <t>RESUMEN GENERAL</t>
  </si>
  <si>
    <t>GERENCIAS / AREAS</t>
  </si>
  <si>
    <t>PERSONAL</t>
  </si>
  <si>
    <t>CONTRATOS / SERVICIOS</t>
  </si>
  <si>
    <t>BIENES</t>
  </si>
  <si>
    <t>INSUMOS</t>
  </si>
  <si>
    <t>VIAJES / VIATICOS</t>
  </si>
  <si>
    <t>GASTOS</t>
  </si>
  <si>
    <t>Directorio</t>
  </si>
  <si>
    <t>-</t>
  </si>
  <si>
    <t>Gerencia Administrativa</t>
  </si>
  <si>
    <t>Gerencia de Sistemas</t>
  </si>
  <si>
    <t>Gerencia de RR.HH.</t>
  </si>
  <si>
    <t>Gerencia de As. Legales</t>
  </si>
  <si>
    <t>SUAC</t>
  </si>
  <si>
    <t>Servicios Generales Cordoba</t>
  </si>
  <si>
    <t>Servicios Generales Punilla</t>
  </si>
  <si>
    <t>Area Promoción Científica</t>
  </si>
  <si>
    <t>Area Vinculación Tecnológ.</t>
  </si>
  <si>
    <t>Area Planif. Estratégica</t>
  </si>
  <si>
    <t>Area CEPROCOR</t>
  </si>
  <si>
    <t>Totales</t>
  </si>
  <si>
    <t>AREA  PROMOCION CIENTIFICA</t>
  </si>
  <si>
    <t>UNIDADES</t>
  </si>
  <si>
    <t>Funcionam. Gral del Area</t>
  </si>
  <si>
    <t>Proyectos de Investigación</t>
  </si>
  <si>
    <t>Formación de Rec. Humanos</t>
  </si>
  <si>
    <t>Educación en las Ciencias.</t>
  </si>
  <si>
    <t>AREA VINCULACION TECNOLOGICA</t>
  </si>
  <si>
    <t>Funcion. Gral. Del Area</t>
  </si>
  <si>
    <t>Desarroll. Prod. Regionales</t>
  </si>
  <si>
    <t>Proyectos Especiales</t>
  </si>
  <si>
    <t>Gestión de Proyectos.</t>
  </si>
  <si>
    <t>AREA PLANIFICACION ESTRATEGICA</t>
  </si>
  <si>
    <t>Cooperación Internacional</t>
  </si>
  <si>
    <t>Información / Comunicación</t>
  </si>
  <si>
    <t>Proyectos Especiales.</t>
  </si>
  <si>
    <t>Planificación Estratégica</t>
  </si>
  <si>
    <t>AREA CEPROCOR</t>
  </si>
  <si>
    <t>Laboratorios Básicos</t>
  </si>
  <si>
    <t>Investig. Y Desarrollo</t>
  </si>
  <si>
    <t>Logística de Muestras</t>
  </si>
  <si>
    <t>Instrumentales Comunes</t>
  </si>
  <si>
    <t xml:space="preserve">GASTOS EN FERIAS Y MISIONES (25 EVENTOS) </t>
  </si>
  <si>
    <t>PROYECTOS SECTORIALES (4)</t>
  </si>
  <si>
    <t>PROGRAMA DE APOYO A ESTRATEGIAS ASOCIATIVAS P/LA EXPORTACION</t>
  </si>
  <si>
    <t>PROGRAMA INTRODUCCIÓN EN NUEVOS MERCADOS (2 X 20.000)</t>
  </si>
  <si>
    <t>CAPACITACION A EMPRESARIOS PYMES</t>
  </si>
  <si>
    <t>ESTUDIOS DE PRODUCTO/MERCADO</t>
  </si>
  <si>
    <t>Monto $</t>
  </si>
  <si>
    <t>CAMPAÑA DE COMUNICACIÓN E IMAGEN DE MARCA "CORDOBA COMO SINÓNIMO DE CALIDAD"</t>
  </si>
  <si>
    <t>PROGRAMA DE ASISTENCIA A LA EMPRESA INDIVIDUAL(4 X $12.500)</t>
  </si>
  <si>
    <t>PROGRAMA DE INICIACION A LA EXPORTACION (6 X $ 20.000)</t>
  </si>
  <si>
    <t>Gastos Operativos, Actividades y Proyectos</t>
  </si>
  <si>
    <t>Actividades, Programas y Proyectos a Desarrollar</t>
  </si>
  <si>
    <t>Total Actividades, Programas y Proyectos</t>
  </si>
  <si>
    <t>Casinos Provinciales</t>
  </si>
  <si>
    <t>Bingo</t>
  </si>
  <si>
    <t>Brinco</t>
  </si>
  <si>
    <t>Quini 6</t>
  </si>
  <si>
    <t>Loto</t>
  </si>
  <si>
    <t>Radio Bingo</t>
  </si>
  <si>
    <t>Quiniela</t>
  </si>
  <si>
    <t>Lotería</t>
  </si>
  <si>
    <t>Loterías Instatntáneas</t>
  </si>
  <si>
    <t>Slots</t>
  </si>
  <si>
    <t>Toto Bingo</t>
  </si>
  <si>
    <t>Gastos Operativos</t>
  </si>
  <si>
    <t>Representación, Viáticos y movilidad</t>
  </si>
  <si>
    <t>Limpieza y mantenimiento</t>
  </si>
  <si>
    <t>Depreciación bienes de uso</t>
  </si>
  <si>
    <t>Servicios Contratados</t>
  </si>
  <si>
    <t>Honorarios, Alquileres y Seguros</t>
  </si>
  <si>
    <t>Total Gastos Operativos</t>
  </si>
  <si>
    <t>1.</t>
  </si>
  <si>
    <t>1.1.</t>
  </si>
  <si>
    <t>1.1.2.</t>
  </si>
  <si>
    <t>1.1.2.4.</t>
  </si>
  <si>
    <t>1.1.2.4.1.</t>
  </si>
  <si>
    <t>1.1.2.4.2.</t>
  </si>
  <si>
    <t>Ingresos Corrientes</t>
  </si>
  <si>
    <t>De Jurisdicción Provincial</t>
  </si>
  <si>
    <t>No Tributarios</t>
  </si>
  <si>
    <t>Aportes de Previsión y Asistencia Social</t>
  </si>
  <si>
    <t>Aportes Personales</t>
  </si>
  <si>
    <t>Contribuciones Patronales</t>
  </si>
  <si>
    <t>Aportes del Fondo Complementario Ley 9075 art.5</t>
  </si>
  <si>
    <t>Personal</t>
  </si>
  <si>
    <t>Transferencias para Financiar Erogaciones Corrientes</t>
  </si>
  <si>
    <t>Aporte al Funcionamiento de la Entidad</t>
  </si>
  <si>
    <t>Jubilaciones</t>
  </si>
  <si>
    <t>Pensiones</t>
  </si>
  <si>
    <t>Retiros y Jubilaciones Personal de Seguridad</t>
  </si>
  <si>
    <t>Pensiones Personal de Seguridad</t>
  </si>
  <si>
    <t>01</t>
  </si>
  <si>
    <t>06.07.01</t>
  </si>
  <si>
    <t>06.07.02</t>
  </si>
  <si>
    <t>06.07.04</t>
  </si>
  <si>
    <t>06.03.12</t>
  </si>
  <si>
    <t>06.07.05</t>
  </si>
  <si>
    <t>06.03</t>
  </si>
  <si>
    <t>A Otros Entes del Gobierno Provincial</t>
  </si>
  <si>
    <t>06.07</t>
  </si>
  <si>
    <t>Pasividades</t>
  </si>
  <si>
    <t>Bienes de Capital</t>
  </si>
  <si>
    <t>Personal (Sueldos + Cargas Sociales)</t>
  </si>
  <si>
    <t>Trabajos Públicos</t>
  </si>
  <si>
    <t>Transfrencias para Erogaciones Corrientes</t>
  </si>
  <si>
    <t>Total Erogaciones</t>
  </si>
  <si>
    <t>Gastos de Funcionamiento</t>
  </si>
  <si>
    <t>Gasto Prestacional</t>
  </si>
  <si>
    <t>Contribución Estado Provincial</t>
  </si>
  <si>
    <t>Aporte Personal Estado Provincial</t>
  </si>
  <si>
    <t xml:space="preserve">Contribución Patronal Jubilados </t>
  </si>
  <si>
    <t>Aporte Personal Jubilados</t>
  </si>
  <si>
    <t>Aporte Personal Municipios</t>
  </si>
  <si>
    <t>Contribución Patronal Municipios</t>
  </si>
  <si>
    <t>Aportes y Contribuciones Afiliados Voluntarios</t>
  </si>
  <si>
    <t>Retenciones Prestaciones IPAM</t>
  </si>
  <si>
    <t>MATERIALES NO METALICOS</t>
  </si>
  <si>
    <t>PRODUCTOS QUIMICOS</t>
  </si>
  <si>
    <t>SERVICIOS PUBLICOS BASICOS</t>
  </si>
  <si>
    <t>ALQUILERES Y DERECHOS</t>
  </si>
  <si>
    <t>SERVICIO DE VIGILANCIA</t>
  </si>
  <si>
    <t>PERFECCIONAMIENTO Y CAPACITACION</t>
  </si>
  <si>
    <t>CORTESIA Y HOMENAJE</t>
  </si>
  <si>
    <t>OTROS SERVICIOS NO PERSONALES</t>
  </si>
  <si>
    <t>MAQUINARIAS Y EQUIPOS</t>
  </si>
  <si>
    <t>MOBLAJE</t>
  </si>
  <si>
    <t>HERRAMIENTAS</t>
  </si>
  <si>
    <t>INSTALACIONES</t>
  </si>
  <si>
    <t>Prestaciones Médicas</t>
  </si>
  <si>
    <t>Prestaciones Bioquímicas</t>
  </si>
  <si>
    <t>Provisión de Medicamentos</t>
  </si>
  <si>
    <t>Provición de Prótesis y Ortesis</t>
  </si>
  <si>
    <t>Prestaciones Odontológicas</t>
  </si>
  <si>
    <t>Cantidad de afiliados previstos como base de aplicación</t>
  </si>
  <si>
    <t>Gasto Mensual Capitado</t>
  </si>
  <si>
    <t>Total Gasto Mensual Capitado</t>
  </si>
  <si>
    <t>Total Gasto Anual Capitado</t>
  </si>
  <si>
    <t>Gasto Mensual No Capitado</t>
  </si>
  <si>
    <t>Total Gasto Mensual No Capitado</t>
  </si>
  <si>
    <t>Total Gasto Anual No Capitado</t>
  </si>
  <si>
    <t>Prestaciones Fisiokinésicas</t>
  </si>
  <si>
    <t>Prestaciones de Optica Oftalmológica</t>
  </si>
  <si>
    <t>Prestaciones de Salud Mental</t>
  </si>
  <si>
    <t>Prestaciones de Hemodiálisis</t>
  </si>
  <si>
    <t>Discapacitados</t>
  </si>
  <si>
    <t>Reintegros y Otros Gastos</t>
  </si>
  <si>
    <t>Sub. Hogarizados y Tratamientos Especiales</t>
  </si>
  <si>
    <t>Total Débitos por Bonos Consulta</t>
  </si>
  <si>
    <t>Total Gasto Mensual No Capitado Neto</t>
  </si>
  <si>
    <t>Campaña de Vacunación</t>
  </si>
  <si>
    <t>PERSONAL PERMANENTE</t>
  </si>
  <si>
    <t>Total Gasto Unitario Capitado</t>
  </si>
  <si>
    <t>EROGACIONES CORRIENTES</t>
  </si>
  <si>
    <t>01-PERSONAL</t>
  </si>
  <si>
    <t>01-PERSONAL PERMANENTE</t>
  </si>
  <si>
    <t>02-PERSONAL CONTRATADO</t>
  </si>
  <si>
    <t>03-PERSONAL SUPLENTE</t>
  </si>
  <si>
    <t>09-REGIMEN DE PASIVIDAD ANTICIPADA</t>
  </si>
  <si>
    <t>02-BIENES DE CONSUMO</t>
  </si>
  <si>
    <t>01-ALIMENTOS Y PROD. AGROP.</t>
  </si>
  <si>
    <t>02-COMBUSTIBLES, MINERALES, PETROLEO Y SUS DERIVADOS</t>
  </si>
  <si>
    <t>03-TEXTILES, PRENDAS DE VESTIR Y CONFECCIONES</t>
  </si>
  <si>
    <t>04-MADERAS, CORCHOS Y SUS MANUFACTURAS</t>
  </si>
  <si>
    <t>05-PAPEL, CARTON E IMPRESOS</t>
  </si>
  <si>
    <t>08-PRODUCTOS DE CUERO, CAUCHO Y PLASTICO</t>
  </si>
  <si>
    <t>09-MATERIALES NO METALICOS</t>
  </si>
  <si>
    <t>10-MATERIALES METALICOS</t>
  </si>
  <si>
    <t>12-REPUESTOS Y ACCESORIOS MENORES</t>
  </si>
  <si>
    <t>15-UTILES DE OFICINA E INSUMOS INFORMATICOS</t>
  </si>
  <si>
    <t>16-PRODUCTOS QUIMICOS</t>
  </si>
  <si>
    <t>03-SERVICIOS NO PERSONALES</t>
  </si>
  <si>
    <t>01-SERVICIOS PUBLICOS BASICOS</t>
  </si>
  <si>
    <t>02-ALQUILERES Y DERECHOS</t>
  </si>
  <si>
    <t>03-MANTENIMIENTO Y REPARACION</t>
  </si>
  <si>
    <t>04-SERVICIOS COMERCIALES, DE SEGUROS Y BANCARIOS</t>
  </si>
  <si>
    <t>06-SERVICIOS TECNICOS Y PROFESIONALES</t>
  </si>
  <si>
    <t>08-GASTOS DE ACCIONES JUDICIALES, EXTRAJUDICIALES Y MEDIACIONES</t>
  </si>
  <si>
    <t>09-PASAJES, VIATICOS, MOVILIDAD Y COMPENSACIONES</t>
  </si>
  <si>
    <t>10-PUBLICIADAD Y DIFUSION DE ACTOS DE GOBIERNO</t>
  </si>
  <si>
    <t>15-SERVICIO DE VIGILANCIA</t>
  </si>
  <si>
    <t>16-SERVICIO DE LIMPIEZA, LAVADO Y DESINFECCIONES</t>
  </si>
  <si>
    <t>18-ART PARA PERSONAL DE LA ADMINISTRACION PUBLICA</t>
  </si>
  <si>
    <t>25-PERFECCIONAMIENTO Y CAPACITACION</t>
  </si>
  <si>
    <t>26-CORTESIA Y HOMENAJE</t>
  </si>
  <si>
    <t>99-OTROS SERVICIOS NO PERSONALES</t>
  </si>
  <si>
    <t>06- TRANSFERENCIAS PARA FINANCIAR EROGACIONES CORRIENTES</t>
  </si>
  <si>
    <t>05   A ACTIVIDADES NO LUCRATIVAS</t>
  </si>
  <si>
    <t>05   103  TRANSFERENCIAS COOSPRA</t>
  </si>
  <si>
    <t>05   240  APORTE ASOCIACION IBERO AMERICANA DE SALUD</t>
  </si>
  <si>
    <t>05   296  FONDO COMPENSADOR SERVICIO ADICIONAL EMPLEADOS IPAM</t>
  </si>
  <si>
    <t>EROGACIONES DE CAPITAL</t>
  </si>
  <si>
    <t>11-BIENES DE CAPITAL</t>
  </si>
  <si>
    <t>01-MAQUINARIAS Y EQUIPOS</t>
  </si>
  <si>
    <t>02-MOBLAJE</t>
  </si>
  <si>
    <t>03-HERRAMIENTAS</t>
  </si>
  <si>
    <t>07-COL.Y ELEM. BIBLI. Y MUS. Y MAT. PEDAG.</t>
  </si>
  <si>
    <t>08-INSTALACIONES</t>
  </si>
  <si>
    <t>15-APARATOS E INSTRUMENTOS</t>
  </si>
  <si>
    <t>23-UTILES Y ENSERES</t>
  </si>
  <si>
    <t>12-TRABAJOS PUBLICOS</t>
  </si>
  <si>
    <t>10-OBRAS-EJECUCION POR TERCEROS</t>
  </si>
  <si>
    <t xml:space="preserve">Aporte Estatal </t>
  </si>
  <si>
    <t>Servicios No Personales</t>
  </si>
  <si>
    <t>Gastos Capitados</t>
  </si>
  <si>
    <t>Gastos No Capitados</t>
  </si>
  <si>
    <t>CARGO</t>
  </si>
  <si>
    <t>DENOMINACION</t>
  </si>
  <si>
    <t>01     01</t>
  </si>
  <si>
    <t>AUTORIDADES SUPERIORES</t>
  </si>
  <si>
    <t>PRESIDENTE DIRECTORIO</t>
  </si>
  <si>
    <t xml:space="preserve">        05      108</t>
  </si>
  <si>
    <t>VOCAL DEL DIRECTORIO</t>
  </si>
  <si>
    <t xml:space="preserve">        05      150</t>
  </si>
  <si>
    <t>SINDICO</t>
  </si>
  <si>
    <t>PERSONAL DIRECTIVO</t>
  </si>
  <si>
    <t>GERENTE</t>
  </si>
  <si>
    <t>SUB-GERENTE</t>
  </si>
  <si>
    <t>02     06</t>
  </si>
  <si>
    <t>PERSONAL SUPERIOR</t>
  </si>
  <si>
    <t>JEFE DE DEPARTAMENTO</t>
  </si>
  <si>
    <t>JEFE DE DIVISION</t>
  </si>
  <si>
    <t>JEFE DE SECCION</t>
  </si>
  <si>
    <t>02     20</t>
  </si>
  <si>
    <t>CATEGORIA 4</t>
  </si>
  <si>
    <t>CATEGORIA 5</t>
  </si>
  <si>
    <t>CATEGORIA 6</t>
  </si>
  <si>
    <t>CATEGORIA 7</t>
  </si>
  <si>
    <t>02     21</t>
  </si>
  <si>
    <t>CATEGORIA 2</t>
  </si>
  <si>
    <t>CATEGORIA 3</t>
  </si>
  <si>
    <t>11     22</t>
  </si>
  <si>
    <t>CATEGORIA 1</t>
  </si>
  <si>
    <t>02      05</t>
  </si>
  <si>
    <t>AGRUPAMIENTO PROFESIONAL LEY 8575</t>
  </si>
  <si>
    <t>AGRUPAMIENTO ADM. Y TEC LEY 8575</t>
  </si>
  <si>
    <t>AGRUPAMIENTO SERVICIOS GENERALES Y OFICIOS LEY 8575</t>
  </si>
  <si>
    <t>Planta de Personal</t>
  </si>
  <si>
    <t>O1</t>
  </si>
  <si>
    <t xml:space="preserve">PERSONAL </t>
  </si>
  <si>
    <t>O2</t>
  </si>
  <si>
    <t>O9</t>
  </si>
  <si>
    <t>REGIMEN DE PASIVIDAD ANTICIPADA LEY 8836</t>
  </si>
  <si>
    <t>BIENES DE CONSUMO</t>
  </si>
  <si>
    <t>ALIMENTOS Y PRODUCTOS AGROP</t>
  </si>
  <si>
    <t>COMBUSTIBLES, MINERALES, PETROLEO Y SUS DERIV</t>
  </si>
  <si>
    <t>O3</t>
  </si>
  <si>
    <t>TEXTILES PRENDAS DE VESTIR Y CONFECCIONES</t>
  </si>
  <si>
    <t>O4</t>
  </si>
  <si>
    <t>MADERAS, CORCHOS Y MANUFACT</t>
  </si>
  <si>
    <t>O5</t>
  </si>
  <si>
    <t>PAPEL, CARTON E IMPRESOS</t>
  </si>
  <si>
    <t>O6</t>
  </si>
  <si>
    <t>PRODUCTOS MEDICINALES</t>
  </si>
  <si>
    <t>O8</t>
  </si>
  <si>
    <t xml:space="preserve">PROD.DE CUEROS, CAUCHOS Y PLAST. </t>
  </si>
  <si>
    <t>1O</t>
  </si>
  <si>
    <t>REPUESTOS Y ACCESORIOS MENORES</t>
  </si>
  <si>
    <t>UTILES DE OFICINA E INSUMOS INFORMATICOS</t>
  </si>
  <si>
    <t>SERVICIOS NO PERSONALES</t>
  </si>
  <si>
    <t>MANTENIMIENTO Y REPARACION</t>
  </si>
  <si>
    <t>SERV. COMERCIALES DE SEGUROS Y BANCARIOS</t>
  </si>
  <si>
    <t>SERVICIOS TECNICOS PROFESIONALES</t>
  </si>
  <si>
    <t>O7</t>
  </si>
  <si>
    <t>IMPUESTOS, DERECHOS Y TASAS</t>
  </si>
  <si>
    <t>GTOS.DE ACCIONES JUDIC. EXTRAJUD. Y MEDIAC.</t>
  </si>
  <si>
    <t>PASAJES, VIATICOS, MOVILID. Y COMPENSAC.</t>
  </si>
  <si>
    <t>PUBLICIDAD Y DIFUSION DE ACTOS DE GOBIERNO</t>
  </si>
  <si>
    <t>SERVICIOS DE LIMPIEZA, LAVADO Y DESINFECCIONES</t>
  </si>
  <si>
    <t>INTERESES Y GASTOS FINANCIEROS</t>
  </si>
  <si>
    <t>OTROS INTERESES Y GASTOS FINANCIEROS</t>
  </si>
  <si>
    <t>TRANSF PARA EROG CORRIENTES</t>
  </si>
  <si>
    <t>OTRAS A LA CAJA DE JUB. PENS. Y RET. DE CBA.</t>
  </si>
  <si>
    <t xml:space="preserve">BIENES DE CAPITAL </t>
  </si>
  <si>
    <t>MEDIOS DE TRANSPORTE</t>
  </si>
  <si>
    <t>APARATOS E INSTRUMENTOS</t>
  </si>
  <si>
    <t>ELEMENTOS PARA SEGURIDAD</t>
  </si>
  <si>
    <t>UTILES Y ENSERES</t>
  </si>
  <si>
    <t>PRESIDENTE</t>
  </si>
  <si>
    <t>VOCAL</t>
  </si>
  <si>
    <t>GERENTE GENERAL</t>
  </si>
  <si>
    <t>SUBGERENTE GENERAL</t>
  </si>
  <si>
    <t>SUBGERENTE GENERAL ADSCRIPTO</t>
  </si>
  <si>
    <t>GERENTE DEPARTAMENTAL</t>
  </si>
  <si>
    <t>SUBGERENTE DEPARTAMENTAL DE 1RA. CATEGORIA</t>
  </si>
  <si>
    <t>SUBGERENTE DEPARTAMENTAL DE 2DA. CATEGORIA</t>
  </si>
  <si>
    <t>JEFE DE DEPARTAMENTO DE 1RA. CATEGORIA</t>
  </si>
  <si>
    <t>JEFE DE DEPARTAMENTO DE 2DA. CATEGORIA</t>
  </si>
  <si>
    <t>INTENDENTE</t>
  </si>
  <si>
    <t xml:space="preserve">JEFE DE OFICINA DE 1RA. CATEGORIA </t>
  </si>
  <si>
    <t>SEGUNDO JEFE DE OFICINA DE 1RA. CATEGORIA</t>
  </si>
  <si>
    <t>PERSONAL SUPERIOR TECNICO</t>
  </si>
  <si>
    <t>JEFE DE OFICINA DE 1RA. CATEGORIA</t>
  </si>
  <si>
    <t>PERSONAL ADMINISTRATIVO</t>
  </si>
  <si>
    <t>AUXILIAR</t>
  </si>
  <si>
    <t>PERSONAL DE MAESTRANZA</t>
  </si>
  <si>
    <t>JEFE DE TALLER DE 1RA. CATEGORIA</t>
  </si>
  <si>
    <t>OPERARIO</t>
  </si>
  <si>
    <t>PERSONAL DE SERVICIO</t>
  </si>
  <si>
    <t>MAYORDOMO GENERAL</t>
  </si>
  <si>
    <t>SUBMAYORDOMO GENERAL</t>
  </si>
  <si>
    <t>ORDENANZA</t>
  </si>
  <si>
    <t>SERENO</t>
  </si>
  <si>
    <t>Programa Caprino de la Provincia de Córdoba</t>
  </si>
  <si>
    <t>Región Piemonte.</t>
  </si>
  <si>
    <t>Desarrollos Productivos Regionales</t>
  </si>
  <si>
    <t>Programas de apoyo a la enseñanza media: capacitación de docentes; instalación de laboratorios,  etc.</t>
  </si>
  <si>
    <t>Programas Estratégicos y Transversales</t>
  </si>
  <si>
    <t>Recursos Propios</t>
  </si>
  <si>
    <t>DENOMINACIÓN PROGRAMA</t>
  </si>
  <si>
    <t>GASTO GLOBAL</t>
  </si>
  <si>
    <t>Programa de subsidios a investigadores para estudiar y resolver problemas de interés provincial</t>
  </si>
  <si>
    <t>Programa de Desarrollo de Cadenas Productivas (BID-FOMIN)</t>
  </si>
  <si>
    <t xml:space="preserve">Totales </t>
  </si>
  <si>
    <t>PROGRAMAS ESTRATÉGICOS Y/O TRANSVERSALES</t>
  </si>
  <si>
    <t xml:space="preserve">SECTIP - Nación    </t>
  </si>
  <si>
    <t>Comisión Fulbright</t>
  </si>
  <si>
    <t>Aporte BID-FOMIN</t>
  </si>
  <si>
    <t>Otros Recursos Propios</t>
  </si>
  <si>
    <t>04-PERSONAL TRANSITORIO</t>
  </si>
  <si>
    <t>PRP</t>
  </si>
  <si>
    <t>Erogaciones</t>
  </si>
  <si>
    <t>Total PRP</t>
  </si>
  <si>
    <t>Captura de Datos</t>
  </si>
  <si>
    <t>Otros Servicios</t>
  </si>
  <si>
    <t>Rentas Generales</t>
  </si>
  <si>
    <t>Lotería de Córdoba</t>
  </si>
  <si>
    <t>Programas con Financiamiento Nacional</t>
  </si>
  <si>
    <t>Recursos Nacionales</t>
  </si>
  <si>
    <t>Personal (Sueldos + Cargas Sociales + Pensiones)</t>
  </si>
  <si>
    <t>Alquileres</t>
  </si>
  <si>
    <t>Insumos Varios</t>
  </si>
  <si>
    <t>DIRECCION GRUPOS VULNERABLES Y FORTALECIMIENTO ALIMENTARIO</t>
  </si>
  <si>
    <t>DIRECCION DE PROMOCION FAMILIAR</t>
  </si>
  <si>
    <t>DIRECCION DE EMERGENCIA SOCIAL</t>
  </si>
  <si>
    <t>EMERGENCIA SOCIAL</t>
  </si>
  <si>
    <t>Total Dirección</t>
  </si>
  <si>
    <t>ATENCION DISCAPACIDAD</t>
  </si>
  <si>
    <t>DENOMINACIÓN</t>
  </si>
  <si>
    <t xml:space="preserve">  Cargos</t>
  </si>
  <si>
    <t>01 - Planta Politica</t>
  </si>
  <si>
    <t>DIRECTORIO</t>
  </si>
  <si>
    <t>SINDICOS</t>
  </si>
  <si>
    <t>02 - Funcionarios</t>
  </si>
  <si>
    <t>DIRECTOR</t>
  </si>
  <si>
    <t>COORDINADOR</t>
  </si>
  <si>
    <t>04 - Interinos</t>
  </si>
  <si>
    <t>03 - Planta Permanente</t>
  </si>
  <si>
    <t>JEFE DE SECCIÓN</t>
  </si>
  <si>
    <t>ADMINISTR. Y TECNICO CATEG. 2</t>
  </si>
  <si>
    <t>SERV.GRALES. Y OFICIOS CATEG. 2</t>
  </si>
  <si>
    <t>Total general</t>
  </si>
  <si>
    <t>SUB GERENTE</t>
  </si>
  <si>
    <t>COORDINADOR GENERAL</t>
  </si>
  <si>
    <t>SUBCOORDINADOR</t>
  </si>
  <si>
    <t>RESPONSABLE INFORMATICO</t>
  </si>
  <si>
    <t xml:space="preserve">DIRECTOR DE 1ERA. (INST.DE MENORES) </t>
  </si>
  <si>
    <t xml:space="preserve">DIRECTOR DE 2DA.(INST.DE MENORES) </t>
  </si>
  <si>
    <t xml:space="preserve">DIRECTOR DE 3ERA.(INST.DE MENORES) </t>
  </si>
  <si>
    <t>MAESTRO INSTITUTO DE MENORES</t>
  </si>
  <si>
    <t>MAESTRO MATERIA ESP.</t>
  </si>
  <si>
    <t>SEC.DOCENTE DE 2DA.(CONS.MENOR)</t>
  </si>
  <si>
    <t>PROFESIONAL CATEG. 4</t>
  </si>
  <si>
    <t>PROFESIONAL CATEG. 5</t>
  </si>
  <si>
    <t>PROFESIONAL CATEG. 6</t>
  </si>
  <si>
    <t>PROFESIONAL CATEG. 7</t>
  </si>
  <si>
    <t>ADMINISTR. Y TECNICO CATEG. 3</t>
  </si>
  <si>
    <t>ADMINISTR. Y TECNICO CATEG. 4</t>
  </si>
  <si>
    <t>ADMINISTR. Y TECNICO CATEG. 5</t>
  </si>
  <si>
    <t>SERV.GRALES. Y OFICIOS CATEG. 1</t>
  </si>
  <si>
    <t>SERV.GRALES. Y OFICIOS CATEG. 3</t>
  </si>
  <si>
    <t>SERVICIOS GENERALES - OFICIOS</t>
  </si>
  <si>
    <t>OPERATIVO CATEG. 2          35 Hs.</t>
  </si>
  <si>
    <t>OPERATIVO CATEG. 2          40 Hs.</t>
  </si>
  <si>
    <t>PERSONAL CIENTIFICO Y TECNOLOGICO PRIMER NIVEL</t>
  </si>
  <si>
    <t>ASESOR</t>
  </si>
  <si>
    <t>SOPORTE INFORMATICO</t>
  </si>
  <si>
    <t>MUSICO DE SEGUNDA</t>
  </si>
  <si>
    <t>MUSICO DE TERCERA</t>
  </si>
  <si>
    <t>MUSICO DE CUARTA</t>
  </si>
  <si>
    <t>MUSICO DE QUINTA</t>
  </si>
  <si>
    <t>MUSICO DE SEXTA</t>
  </si>
  <si>
    <t>MUSICO DE SEPTIMA</t>
  </si>
  <si>
    <t>MUSICO DE OCTAVA</t>
  </si>
  <si>
    <t>MUSICO DE NOVENA</t>
  </si>
  <si>
    <t>MAESTRO GRUPO ESCOL 1</t>
  </si>
  <si>
    <t>MAESTRA DE GRADO    1</t>
  </si>
  <si>
    <t>CATEGORÍA 1</t>
  </si>
  <si>
    <t>CATEGORÍA 3</t>
  </si>
  <si>
    <t>CATEGORÍA 4</t>
  </si>
  <si>
    <t>CATEGORÍA 5</t>
  </si>
  <si>
    <t>HORA DE CATEDRA</t>
  </si>
  <si>
    <t>AUXILIARES</t>
  </si>
  <si>
    <t>INVESTIGADOR SUPERIOR</t>
  </si>
  <si>
    <t>INVESTIGADOR 1ER. NIVEL</t>
  </si>
  <si>
    <t>INVESTIGADOR 2DO. NIVEL</t>
  </si>
  <si>
    <t>PROFESIONAL 1ER. NIVEL</t>
  </si>
  <si>
    <t>JEFE DE SECCION CATEG. 10           35 Hs</t>
  </si>
  <si>
    <t>OPERATIVO CATEG. 3          35 Hs.</t>
  </si>
  <si>
    <t>OPERATIVO CATEG. 4          35 Hs.</t>
  </si>
  <si>
    <t>OPERATIVO CATEG. 5          35 Hs.</t>
  </si>
  <si>
    <t>OPERATIVO CATEG. 6          35 Hs.</t>
  </si>
  <si>
    <t>DIRECTOR GENERAL</t>
  </si>
  <si>
    <t>ASESOR TECNICO</t>
  </si>
  <si>
    <t>SECRETARIO DE FISCALIZACION LEGAL</t>
  </si>
  <si>
    <t>SUB GERENTE Adscripto</t>
  </si>
  <si>
    <t>SUB GERENTE DEPARTAMENTAL de 1ra.Categoría</t>
  </si>
  <si>
    <t>SUB GERENTE DEPARTAMENTAL de 2da.Categoría</t>
  </si>
  <si>
    <t>JEFE DEPARTAMENTO DE 1º CATEGORÍA</t>
  </si>
  <si>
    <t>JEFE DE OFICINA DE 1º CATEGORÍA</t>
  </si>
  <si>
    <t>SEGUNDO JEFE DE OFICINA DE 1º CATEGORÍA</t>
  </si>
  <si>
    <t>SUB GERENTE Depart. de 2da. Categoría</t>
  </si>
  <si>
    <t>JEFE TALLER DE 1º CATEGORÍA</t>
  </si>
  <si>
    <t>AYUDANTE MAYOR</t>
  </si>
  <si>
    <t>AYUDANTE DE PRIMERA</t>
  </si>
  <si>
    <t>AYUDANTE DE CUARTA</t>
  </si>
  <si>
    <t>JEFE DE JUEGOS</t>
  </si>
  <si>
    <t>SUB-JEFE JUEGOS</t>
  </si>
  <si>
    <t>JEFE DE SECTOR</t>
  </si>
  <si>
    <t>INSPECTOR</t>
  </si>
  <si>
    <t>JEFE DE MESA</t>
  </si>
  <si>
    <t>PAGADOR</t>
  </si>
  <si>
    <t>AYUDANTE DE MESA</t>
  </si>
  <si>
    <t>AUXILIAR ADMINISTRATIVO</t>
  </si>
  <si>
    <t>SUPERVISOR "A"</t>
  </si>
  <si>
    <t>SUPERVISOR  "B"</t>
  </si>
  <si>
    <t>SUPERVISOR  "C"</t>
  </si>
  <si>
    <t>MEDICO</t>
  </si>
  <si>
    <t>CATEGORÍA "A"</t>
  </si>
  <si>
    <t>CATEGORÍA "B"</t>
  </si>
  <si>
    <t>MAYORDOMO</t>
  </si>
  <si>
    <t>SUB-MAYORDOMO</t>
  </si>
  <si>
    <t>MAESTRANZA</t>
  </si>
  <si>
    <t>VIGILANCIA</t>
  </si>
  <si>
    <t>CATEGORÍA  "C"</t>
  </si>
  <si>
    <t>CATEGORÍA  "D"</t>
  </si>
  <si>
    <t>2*J.DIVISION 3*CAT. ART.5-44/75</t>
  </si>
  <si>
    <t>Gastos Funcionamiento y Programas Varios</t>
  </si>
  <si>
    <t>RECURSOS - FUENTE DE FINANCIAMIENTO</t>
  </si>
  <si>
    <t>TOTAL RECURSOS</t>
  </si>
  <si>
    <r>
      <t xml:space="preserve">EL NIÑO </t>
    </r>
    <r>
      <rPr>
        <sz val="9"/>
        <rFont val="Tahoma"/>
        <family val="2"/>
      </rPr>
      <t xml:space="preserve">- Programa de Emergencias por Inundaciones </t>
    </r>
  </si>
  <si>
    <r>
      <t>FFFIR -</t>
    </r>
    <r>
      <rPr>
        <sz val="9"/>
        <rFont val="Tahoma"/>
        <family val="2"/>
      </rPr>
      <t xml:space="preserve"> Fondo Fiduciario Federal de Infraestructura Regional</t>
    </r>
  </si>
  <si>
    <r>
      <t>PAPS IV -</t>
    </r>
    <r>
      <rPr>
        <sz val="9"/>
        <rFont val="Tahoma"/>
        <family val="2"/>
      </rPr>
      <t xml:space="preserve"> Programa de Agua Potable y Saneamiento IV Etapa</t>
    </r>
  </si>
  <si>
    <r>
      <t>PREP -</t>
    </r>
    <r>
      <rPr>
        <sz val="9"/>
        <rFont val="Tahoma"/>
        <family val="2"/>
      </rPr>
      <t xml:space="preserve"> Programa de Reforma de los Estados Porvinciales</t>
    </r>
  </si>
  <si>
    <r>
      <t xml:space="preserve">PDP II - </t>
    </r>
    <r>
      <rPr>
        <sz val="9"/>
        <rFont val="Tahoma"/>
        <family val="2"/>
      </rPr>
      <t>Programa de Desarrollo Provincial II Etapa</t>
    </r>
  </si>
  <si>
    <r>
      <t xml:space="preserve">PDM II - </t>
    </r>
    <r>
      <rPr>
        <sz val="9"/>
        <rFont val="Tahoma"/>
        <family val="2"/>
      </rPr>
      <t>Programa de Desarrollo Municipal II Etapa</t>
    </r>
  </si>
  <si>
    <r>
      <t xml:space="preserve">PRODISM - </t>
    </r>
    <r>
      <rPr>
        <sz val="9"/>
        <rFont val="Tahoma"/>
        <family val="2"/>
      </rPr>
      <t>Programa de Desarrollo e Inversiones Sociales Municipales</t>
    </r>
  </si>
  <si>
    <r>
      <t xml:space="preserve">PROMEBA - </t>
    </r>
    <r>
      <rPr>
        <sz val="9"/>
        <rFont val="Tahoma"/>
        <family val="2"/>
      </rPr>
      <t>Programa de Mejoramiento de Barrios</t>
    </r>
  </si>
  <si>
    <r>
      <t xml:space="preserve">PROAPS - </t>
    </r>
    <r>
      <rPr>
        <sz val="9"/>
        <rFont val="Tahoma"/>
        <family val="2"/>
      </rPr>
      <t>Programa de Atención Primaria a la Salud</t>
    </r>
  </si>
  <si>
    <r>
      <t xml:space="preserve">PROSAP - </t>
    </r>
    <r>
      <rPr>
        <sz val="9"/>
        <rFont val="Tahoma"/>
        <family val="2"/>
      </rPr>
      <t>Programa de Servicios Agrícolas Provinciales</t>
    </r>
  </si>
  <si>
    <r>
      <t xml:space="preserve">PRP - </t>
    </r>
    <r>
      <rPr>
        <sz val="9"/>
        <rFont val="Tahoma"/>
        <family val="2"/>
      </rPr>
      <t>Programa de Reforma Provincial (directo BIRF)</t>
    </r>
  </si>
  <si>
    <r>
      <t xml:space="preserve">PME - </t>
    </r>
    <r>
      <rPr>
        <sz val="9"/>
        <rFont val="Tahoma"/>
        <family val="2"/>
      </rPr>
      <t>Programa de Modernización del Estado(directo BID)</t>
    </r>
  </si>
  <si>
    <t>TOTAL EROGACIONES</t>
  </si>
  <si>
    <t>PROGRAMA PERMANENTE DE ATENCION AL ANCIANO</t>
  </si>
  <si>
    <t>AUXILIOS VEJEZ E INVALIDEZ</t>
  </si>
  <si>
    <t>REINTEGRO Y/O AYUDA PARA LA INTERNACION GERIATRICA DE BENEFICIARIOS DE PENSIONES  GRACIABLES PROVINCIALES</t>
  </si>
  <si>
    <t>PROGRAMA PERMANENTE DE ATENCION AL NIÑO Y LA FAMLIA</t>
  </si>
  <si>
    <t>PLAN COMPLEMENTO ALIMENTARIO</t>
  </si>
  <si>
    <t>Programas a Estratégicos y/o Trasnversales</t>
  </si>
  <si>
    <t>C</t>
  </si>
  <si>
    <t>Monto ($)</t>
  </si>
  <si>
    <t>Total Gastos</t>
  </si>
  <si>
    <t>Bienes de Consumo</t>
  </si>
  <si>
    <t>Utiles de Oficina</t>
  </si>
  <si>
    <t>Honorarios y Retribuciones a Terceros</t>
  </si>
  <si>
    <t>Pasajes y Viáticos</t>
  </si>
  <si>
    <t>Insumos Informáticos</t>
  </si>
  <si>
    <r>
      <t xml:space="preserve">PCP I - </t>
    </r>
    <r>
      <rPr>
        <sz val="9"/>
        <rFont val="Tahoma"/>
        <family val="2"/>
      </rPr>
      <t>Programa de Caminos Provinciales</t>
    </r>
  </si>
  <si>
    <r>
      <t xml:space="preserve">PCP I- </t>
    </r>
    <r>
      <rPr>
        <sz val="9"/>
        <rFont val="Tahoma"/>
        <family val="2"/>
      </rPr>
      <t>Programa Caminos Prov - VIALIDAD / Banco Mundial</t>
    </r>
  </si>
  <si>
    <t>Total PCP I - VIALIDAD / BANCO MUNDIAL</t>
  </si>
  <si>
    <t>EQUILIBRADO</t>
  </si>
  <si>
    <t>Area Operativa</t>
  </si>
  <si>
    <t>Programas Estratégicos y/o Transversales</t>
  </si>
  <si>
    <t>Programa 12000 viviendas (PRAS)</t>
  </si>
  <si>
    <t>TOTAL DE PROGRAMAS ESTRATÉGICOS</t>
  </si>
  <si>
    <t>PROGRAMA DESARROLLO COMUN Y HABITACIONAL</t>
  </si>
  <si>
    <t>PROGRAMA DE FORTALECIMIENTO FAMILIAR</t>
  </si>
  <si>
    <t>1* Trimestre</t>
  </si>
  <si>
    <t>2* Trimestre</t>
  </si>
  <si>
    <t>3* Trimestre</t>
  </si>
  <si>
    <t>4* Trimestre</t>
  </si>
  <si>
    <t>Remuneraciones y cs. sociales</t>
  </si>
  <si>
    <t>Representacion, movilidad y viaticos</t>
  </si>
  <si>
    <t>Servicios Captura Datos</t>
  </si>
  <si>
    <t>Otros Servicios Contratados</t>
  </si>
  <si>
    <t>Servicios de seguridad</t>
  </si>
  <si>
    <t>Honorarios</t>
  </si>
  <si>
    <t>Seguros</t>
  </si>
  <si>
    <t>Propaganda y publicidad</t>
  </si>
  <si>
    <t>Electricidad y comunicaciones</t>
  </si>
  <si>
    <t>Gastos de limpieza y mantenimiento</t>
  </si>
  <si>
    <t>Depreciacion bienes de uso</t>
  </si>
  <si>
    <t>Otros egresos</t>
  </si>
  <si>
    <t>Producido Casinos</t>
  </si>
  <si>
    <t>Producido Bingo</t>
  </si>
  <si>
    <t>Producido Brinco</t>
  </si>
  <si>
    <t>Producido Quiniela</t>
  </si>
  <si>
    <t>Producido Lotería</t>
  </si>
  <si>
    <t>Producido Instantaneas</t>
  </si>
  <si>
    <t>Producido Toto Bingo</t>
  </si>
  <si>
    <t>Ingresos slots</t>
  </si>
  <si>
    <t>Otros ingresos</t>
  </si>
  <si>
    <t>Total Superávit Previsto</t>
  </si>
  <si>
    <t>Conservación Mejorativa ZONA 1</t>
  </si>
  <si>
    <t>Conservación Mejorativa ZONA 2</t>
  </si>
  <si>
    <t>Conservación Mejorativa ZONA 3B</t>
  </si>
  <si>
    <t>Conservación Mejorativa ZONA 4</t>
  </si>
  <si>
    <t>Conservación Mejorativa ZONA 6</t>
  </si>
  <si>
    <t>Carlos Paz-Cabalango-Tanti y Puente sobre Río Chorrillos</t>
  </si>
  <si>
    <t>Variante R.P.14-Tr: Icho Cruz- Copina (Obra de Seguridad Vial)</t>
  </si>
  <si>
    <t>Av. De Circunvalación de Bell Ville ( Arco N-O)</t>
  </si>
  <si>
    <t>Pav. R.P. 16 San José de la Dormida - Las Arrias</t>
  </si>
  <si>
    <t>Pav. R.P. E-91 Enlace R.N.20 y R.N.148 Av. Circunv. - V. Dolores</t>
  </si>
  <si>
    <t>Pav. R.P. E 90 Gral. Cabrera - Alcira</t>
  </si>
  <si>
    <t>Pav.R.P. N 2 Tramo Chilib.Noetinger</t>
  </si>
  <si>
    <t>Pte. S/ Río Cosquin en Santa María de Punilla</t>
  </si>
  <si>
    <t>Pte. Vado y Azud sobre Río Xanáes Entre Río II y Pilar</t>
  </si>
  <si>
    <t>Ens. Pte. R.N. 38 s/Río S. Antonio en Villa Carlos Paz</t>
  </si>
  <si>
    <t>Pav. R.P. E-57 Río Ceballos - V. Hermoso</t>
  </si>
  <si>
    <t>Pav. Con. S-271 Potrero de Garay -  San Clemente - Bosque Alegre</t>
  </si>
  <si>
    <t>Pavimentación Camino Los Reartes - Potrero de Garay</t>
  </si>
  <si>
    <t>Pav. R.P. 23 - Tr: Cañada de Alvarez Río de los Sauces - Alpa Corral - El Esquinazo</t>
  </si>
  <si>
    <t>Pavimentación R.P.14 - Tr: La Paz - Lte Con San Luís (Merlo)</t>
  </si>
  <si>
    <t>VARIACIONES DE COSTOS</t>
  </si>
  <si>
    <t>OBRAS VARIAS SIN DISCRIMINAR</t>
  </si>
  <si>
    <t>PCP I  VIALIDAD   BANCO MUNDIAL</t>
  </si>
  <si>
    <t>PERSONAL CONTRATADO</t>
  </si>
  <si>
    <t>MATERIALES METALICOS</t>
  </si>
  <si>
    <t>A ORGANIZMOS DE LA SEGURIDAD SOCIAL PROVINCIAL (EXCEPTO AP. Y CON PERSONALES)</t>
  </si>
  <si>
    <t>COLECCIONES Y ELEMENTOS PARA BIBLIOTECAS Y MUSEOS Y MATERIAL PEDAGÓGICO</t>
  </si>
  <si>
    <t>Publicidad y Propaganda</t>
  </si>
  <si>
    <t>Personal/Becarios</t>
  </si>
  <si>
    <t>Aportes a la Seguridad Social Ley 23966 (I.V.A.)</t>
  </si>
  <si>
    <t>Aportes a la Seguridad Social Ley 23966 (Bienes Personales)</t>
  </si>
  <si>
    <t>Aportes Según convenio de Armonización y Financiamiento Sistema Previsional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</si>
</sst>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[$€-2]* #,##0.00_);_([$€-2]* \(#,##0.00\);_([$€-2]* &quot;-&quot;??_)"/>
    <numFmt numFmtId="173" formatCode="_ * #,##0_ ;_ * \-#,##0_ ;_ * &quot;-&quot;??_ ;_ @_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_(* #,##0.0_);_(* \(#,##0.0\);_(* &quot;-&quot;??_);_(@_)"/>
    <numFmt numFmtId="182" formatCode="#,##0.000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%"/>
    <numFmt numFmtId="188" formatCode="0.0"/>
    <numFmt numFmtId="189" formatCode="#,##0.0000"/>
    <numFmt numFmtId="190" formatCode="_(* #,##0_);_(* \(#,##0\);_(* &quot;-&quot;??_);_(@_)"/>
    <numFmt numFmtId="191" formatCode="_-* #,##0\ _$_-;\-* #,##0\ _$_-;_-* &quot;-&quot;\ _$_-;_-@_-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9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4"/>
      <color indexed="9"/>
      <name val="Tahoma"/>
      <family val="2"/>
    </font>
    <font>
      <b/>
      <sz val="11"/>
      <color indexed="9"/>
      <name val="Tahoma"/>
      <family val="2"/>
    </font>
    <font>
      <b/>
      <sz val="14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b/>
      <sz val="11"/>
      <color indexed="12"/>
      <name val="Tahoma"/>
      <family val="2"/>
    </font>
    <font>
      <b/>
      <sz val="13"/>
      <color indexed="9"/>
      <name val="Tahoma"/>
      <family val="2"/>
    </font>
    <font>
      <b/>
      <sz val="13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color indexed="9"/>
      <name val="Tahoma"/>
      <family val="2"/>
    </font>
    <font>
      <b/>
      <sz val="16"/>
      <color indexed="9"/>
      <name val="Tahoma"/>
      <family val="2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b/>
      <sz val="7"/>
      <color indexed="9"/>
      <name val="Tahoma"/>
      <family val="2"/>
    </font>
    <font>
      <b/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0" fontId="4" fillId="0" borderId="0" xfId="19" applyNumberFormat="1" applyFont="1" applyAlignment="1">
      <alignment/>
    </xf>
    <xf numFmtId="0" fontId="8" fillId="2" borderId="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0" fillId="0" borderId="2" xfId="23" applyFont="1" applyFill="1" applyBorder="1" applyAlignment="1">
      <alignment horizontal="left" vertical="center" wrapText="1"/>
      <protection/>
    </xf>
    <xf numFmtId="0" fontId="10" fillId="0" borderId="3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right" vertical="center" wrapText="1"/>
    </xf>
    <xf numFmtId="4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4" fontId="6" fillId="0" borderId="5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4" fontId="6" fillId="0" borderId="7" xfId="0" applyNumberFormat="1" applyFont="1" applyFill="1" applyBorder="1" applyAlignment="1">
      <alignment horizontal="left" vertical="center" wrapText="1"/>
    </xf>
    <xf numFmtId="3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2"/>
    </xf>
    <xf numFmtId="3" fontId="4" fillId="0" borderId="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4" fillId="0" borderId="8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5" fillId="2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" fontId="16" fillId="2" borderId="12" xfId="0" applyNumberFormat="1" applyFont="1" applyFill="1" applyBorder="1" applyAlignment="1">
      <alignment horizontal="left" vertical="center"/>
    </xf>
    <xf numFmtId="0" fontId="16" fillId="2" borderId="0" xfId="0" applyFont="1" applyFill="1" applyAlignment="1">
      <alignment vertical="center"/>
    </xf>
    <xf numFmtId="4" fontId="16" fillId="2" borderId="4" xfId="0" applyNumberFormat="1" applyFont="1" applyFill="1" applyBorder="1" applyAlignment="1">
      <alignment horizontal="left" vertical="center"/>
    </xf>
    <xf numFmtId="3" fontId="10" fillId="0" borderId="3" xfId="0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vertical="center" wrapText="1"/>
    </xf>
    <xf numFmtId="190" fontId="17" fillId="0" borderId="13" xfId="19" applyNumberFormat="1" applyFont="1" applyFill="1" applyBorder="1" applyAlignment="1">
      <alignment horizontal="left"/>
    </xf>
    <xf numFmtId="190" fontId="5" fillId="0" borderId="14" xfId="19" applyNumberFormat="1" applyFont="1" applyFill="1" applyBorder="1" applyAlignment="1">
      <alignment horizontal="center"/>
    </xf>
    <xf numFmtId="190" fontId="5" fillId="0" borderId="15" xfId="19" applyNumberFormat="1" applyFont="1" applyFill="1" applyBorder="1" applyAlignment="1">
      <alignment horizontal="center"/>
    </xf>
    <xf numFmtId="190" fontId="17" fillId="0" borderId="5" xfId="19" applyNumberFormat="1" applyFont="1" applyFill="1" applyBorder="1" applyAlignment="1">
      <alignment horizontal="left"/>
    </xf>
    <xf numFmtId="190" fontId="4" fillId="0" borderId="0" xfId="19" applyNumberFormat="1" applyFont="1" applyFill="1" applyBorder="1" applyAlignment="1">
      <alignment/>
    </xf>
    <xf numFmtId="190" fontId="4" fillId="0" borderId="6" xfId="19" applyNumberFormat="1" applyFont="1" applyFill="1" applyBorder="1" applyAlignment="1">
      <alignment/>
    </xf>
    <xf numFmtId="190" fontId="4" fillId="0" borderId="0" xfId="19" applyNumberFormat="1" applyFont="1" applyFill="1" applyAlignment="1">
      <alignment/>
    </xf>
    <xf numFmtId="190" fontId="8" fillId="2" borderId="16" xfId="19" applyNumberFormat="1" applyFont="1" applyFill="1" applyBorder="1" applyAlignment="1">
      <alignment/>
    </xf>
    <xf numFmtId="190" fontId="19" fillId="0" borderId="0" xfId="19" applyNumberFormat="1" applyFont="1" applyFill="1" applyAlignment="1">
      <alignment/>
    </xf>
    <xf numFmtId="190" fontId="4" fillId="0" borderId="5" xfId="19" applyNumberFormat="1" applyFont="1" applyFill="1" applyBorder="1" applyAlignment="1">
      <alignment/>
    </xf>
    <xf numFmtId="190" fontId="5" fillId="0" borderId="0" xfId="19" applyNumberFormat="1" applyFont="1" applyFill="1" applyBorder="1" applyAlignment="1">
      <alignment horizontal="center"/>
    </xf>
    <xf numFmtId="190" fontId="5" fillId="0" borderId="6" xfId="19" applyNumberFormat="1" applyFont="1" applyFill="1" applyBorder="1" applyAlignment="1">
      <alignment horizontal="center"/>
    </xf>
    <xf numFmtId="190" fontId="5" fillId="0" borderId="0" xfId="19" applyNumberFormat="1" applyFont="1" applyFill="1" applyAlignment="1">
      <alignment/>
    </xf>
    <xf numFmtId="190" fontId="20" fillId="0" borderId="5" xfId="19" applyNumberFormat="1" applyFont="1" applyFill="1" applyBorder="1" applyAlignment="1">
      <alignment horizontal="center"/>
    </xf>
    <xf numFmtId="190" fontId="5" fillId="0" borderId="0" xfId="19" applyNumberFormat="1" applyFont="1" applyFill="1" applyBorder="1" applyAlignment="1">
      <alignment/>
    </xf>
    <xf numFmtId="190" fontId="9" fillId="0" borderId="0" xfId="19" applyNumberFormat="1" applyFont="1" applyFill="1" applyAlignment="1">
      <alignment horizontal="left"/>
    </xf>
    <xf numFmtId="190" fontId="17" fillId="0" borderId="13" xfId="19" applyNumberFormat="1" applyFont="1" applyFill="1" applyBorder="1" applyAlignment="1">
      <alignment/>
    </xf>
    <xf numFmtId="190" fontId="8" fillId="2" borderId="7" xfId="19" applyNumberFormat="1" applyFont="1" applyFill="1" applyBorder="1" applyAlignment="1">
      <alignment/>
    </xf>
    <xf numFmtId="190" fontId="14" fillId="0" borderId="0" xfId="19" applyNumberFormat="1" applyFont="1" applyFill="1" applyAlignment="1">
      <alignment/>
    </xf>
    <xf numFmtId="190" fontId="5" fillId="0" borderId="6" xfId="19" applyNumberFormat="1" applyFont="1" applyFill="1" applyBorder="1" applyAlignment="1">
      <alignment/>
    </xf>
    <xf numFmtId="190" fontId="9" fillId="0" borderId="0" xfId="19" applyNumberFormat="1" applyFont="1" applyFill="1" applyAlignment="1">
      <alignment/>
    </xf>
    <xf numFmtId="190" fontId="5" fillId="0" borderId="7" xfId="19" applyNumberFormat="1" applyFont="1" applyFill="1" applyBorder="1" applyAlignment="1">
      <alignment/>
    </xf>
    <xf numFmtId="190" fontId="5" fillId="0" borderId="8" xfId="19" applyNumberFormat="1" applyFont="1" applyFill="1" applyBorder="1" applyAlignment="1">
      <alignment/>
    </xf>
    <xf numFmtId="190" fontId="5" fillId="0" borderId="10" xfId="19" applyNumberFormat="1" applyFont="1" applyFill="1" applyBorder="1" applyAlignment="1">
      <alignment/>
    </xf>
    <xf numFmtId="190" fontId="5" fillId="0" borderId="11" xfId="19" applyNumberFormat="1" applyFont="1" applyFill="1" applyBorder="1" applyAlignment="1">
      <alignment/>
    </xf>
    <xf numFmtId="190" fontId="5" fillId="0" borderId="5" xfId="19" applyNumberFormat="1" applyFont="1" applyFill="1" applyBorder="1" applyAlignment="1">
      <alignment horizontal="left" indent="1"/>
    </xf>
    <xf numFmtId="190" fontId="4" fillId="0" borderId="5" xfId="19" applyNumberFormat="1" applyFont="1" applyFill="1" applyBorder="1" applyAlignment="1">
      <alignment horizontal="left" indent="3"/>
    </xf>
    <xf numFmtId="190" fontId="4" fillId="0" borderId="5" xfId="19" applyNumberFormat="1" applyFont="1" applyFill="1" applyBorder="1" applyAlignment="1">
      <alignment horizontal="left" indent="1"/>
    </xf>
    <xf numFmtId="190" fontId="17" fillId="0" borderId="0" xfId="19" applyNumberFormat="1" applyFont="1" applyFill="1" applyAlignment="1">
      <alignment horizontal="left"/>
    </xf>
    <xf numFmtId="190" fontId="21" fillId="2" borderId="16" xfId="19" applyNumberFormat="1" applyFont="1" applyFill="1" applyBorder="1" applyAlignment="1">
      <alignment horizontal="center"/>
    </xf>
    <xf numFmtId="190" fontId="21" fillId="2" borderId="7" xfId="19" applyNumberFormat="1" applyFont="1" applyFill="1" applyBorder="1" applyAlignment="1">
      <alignment/>
    </xf>
    <xf numFmtId="190" fontId="22" fillId="0" borderId="0" xfId="19" applyNumberFormat="1" applyFont="1" applyFill="1" applyAlignment="1">
      <alignment/>
    </xf>
    <xf numFmtId="190" fontId="9" fillId="0" borderId="0" xfId="19" applyNumberFormat="1" applyFont="1" applyFill="1" applyAlignment="1">
      <alignment horizont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left" indent="1"/>
    </xf>
    <xf numFmtId="190" fontId="4" fillId="0" borderId="0" xfId="19" applyNumberFormat="1" applyFont="1" applyFill="1" applyAlignment="1">
      <alignment/>
    </xf>
    <xf numFmtId="0" fontId="8" fillId="2" borderId="0" xfId="0" applyFont="1" applyFill="1" applyAlignment="1">
      <alignment horizontal="center"/>
    </xf>
    <xf numFmtId="190" fontId="8" fillId="2" borderId="0" xfId="19" applyNumberFormat="1" applyFont="1" applyFill="1" applyAlignment="1">
      <alignment/>
    </xf>
    <xf numFmtId="44" fontId="5" fillId="3" borderId="3" xfId="21" applyFont="1" applyFill="1" applyBorder="1" applyAlignment="1">
      <alignment horizontal="left"/>
    </xf>
    <xf numFmtId="190" fontId="9" fillId="0" borderId="0" xfId="19" applyNumberFormat="1" applyFont="1" applyAlignment="1">
      <alignment/>
    </xf>
    <xf numFmtId="0" fontId="6" fillId="0" borderId="0" xfId="0" applyFont="1" applyAlignment="1">
      <alignment/>
    </xf>
    <xf numFmtId="190" fontId="5" fillId="0" borderId="0" xfId="19" applyNumberFormat="1" applyFont="1" applyAlignment="1">
      <alignment/>
    </xf>
    <xf numFmtId="0" fontId="7" fillId="0" borderId="0" xfId="0" applyFont="1" applyAlignment="1">
      <alignment horizontal="left" indent="1"/>
    </xf>
    <xf numFmtId="0" fontId="4" fillId="0" borderId="0" xfId="0" applyFont="1" applyFill="1" applyAlignment="1">
      <alignment horizontal="left" indent="1"/>
    </xf>
    <xf numFmtId="44" fontId="4" fillId="0" borderId="0" xfId="21" applyFont="1" applyFill="1" applyBorder="1" applyAlignment="1">
      <alignment/>
    </xf>
    <xf numFmtId="44" fontId="4" fillId="0" borderId="0" xfId="21" applyFont="1" applyFill="1" applyBorder="1" applyAlignment="1">
      <alignment horizontal="left"/>
    </xf>
    <xf numFmtId="44" fontId="4" fillId="0" borderId="0" xfId="21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19" fillId="0" borderId="0" xfId="0" applyFont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0" fontId="4" fillId="0" borderId="5" xfId="19" applyNumberFormat="1" applyFont="1" applyFill="1" applyBorder="1" applyAlignment="1">
      <alignment horizontal="left" indent="2"/>
    </xf>
    <xf numFmtId="190" fontId="4" fillId="0" borderId="1" xfId="19" applyNumberFormat="1" applyFont="1" applyFill="1" applyBorder="1" applyAlignment="1">
      <alignment horizontal="left" indent="2"/>
    </xf>
    <xf numFmtId="190" fontId="4" fillId="0" borderId="11" xfId="19" applyNumberFormat="1" applyFont="1" applyFill="1" applyBorder="1" applyAlignment="1">
      <alignment/>
    </xf>
    <xf numFmtId="190" fontId="4" fillId="0" borderId="0" xfId="19" applyNumberFormat="1" applyFont="1" applyFill="1" applyBorder="1" applyAlignment="1">
      <alignment horizontal="left" indent="2"/>
    </xf>
    <xf numFmtId="190" fontId="17" fillId="0" borderId="13" xfId="19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90" fontId="5" fillId="0" borderId="1" xfId="19" applyNumberFormat="1" applyFont="1" applyFill="1" applyBorder="1" applyAlignment="1">
      <alignment horizontal="left" indent="1"/>
    </xf>
    <xf numFmtId="0" fontId="4" fillId="0" borderId="0" xfId="0" applyFont="1" applyAlignment="1">
      <alignment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8" fillId="2" borderId="4" xfId="0" applyFont="1" applyFill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0" fontId="5" fillId="0" borderId="2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5" fillId="4" borderId="21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25" fillId="2" borderId="2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6" fillId="2" borderId="0" xfId="0" applyFont="1" applyFill="1" applyAlignment="1">
      <alignment horizontal="center" vertical="center"/>
    </xf>
    <xf numFmtId="190" fontId="4" fillId="0" borderId="6" xfId="19" applyNumberFormat="1" applyFont="1" applyFill="1" applyBorder="1" applyAlignment="1">
      <alignment vertical="center"/>
    </xf>
    <xf numFmtId="190" fontId="8" fillId="2" borderId="11" xfId="19" applyNumberFormat="1" applyFont="1" applyFill="1" applyBorder="1" applyAlignment="1">
      <alignment vertical="center"/>
    </xf>
    <xf numFmtId="190" fontId="8" fillId="2" borderId="22" xfId="19" applyNumberFormat="1" applyFont="1" applyFill="1" applyBorder="1" applyAlignment="1">
      <alignment/>
    </xf>
    <xf numFmtId="190" fontId="5" fillId="0" borderId="23" xfId="19" applyNumberFormat="1" applyFont="1" applyFill="1" applyBorder="1" applyAlignment="1">
      <alignment/>
    </xf>
    <xf numFmtId="190" fontId="5" fillId="0" borderId="24" xfId="19" applyNumberFormat="1" applyFont="1" applyFill="1" applyBorder="1" applyAlignment="1">
      <alignment/>
    </xf>
    <xf numFmtId="190" fontId="5" fillId="0" borderId="25" xfId="19" applyNumberFormat="1" applyFont="1" applyFill="1" applyBorder="1" applyAlignment="1">
      <alignment/>
    </xf>
    <xf numFmtId="190" fontId="4" fillId="0" borderId="13" xfId="19" applyNumberFormat="1" applyFont="1" applyFill="1" applyBorder="1" applyAlignment="1">
      <alignment/>
    </xf>
    <xf numFmtId="190" fontId="5" fillId="0" borderId="5" xfId="19" applyNumberFormat="1" applyFont="1" applyFill="1" applyBorder="1" applyAlignment="1">
      <alignment/>
    </xf>
    <xf numFmtId="190" fontId="20" fillId="0" borderId="1" xfId="19" applyNumberFormat="1" applyFont="1" applyFill="1" applyBorder="1" applyAlignment="1">
      <alignment horizontal="center"/>
    </xf>
    <xf numFmtId="190" fontId="4" fillId="0" borderId="10" xfId="19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90" fontId="5" fillId="0" borderId="9" xfId="19" applyNumberFormat="1" applyFont="1" applyFill="1" applyBorder="1" applyAlignment="1">
      <alignment/>
    </xf>
    <xf numFmtId="190" fontId="9" fillId="0" borderId="0" xfId="19" applyNumberFormat="1" applyFont="1" applyFill="1" applyBorder="1" applyAlignment="1">
      <alignment/>
    </xf>
    <xf numFmtId="190" fontId="5" fillId="0" borderId="0" xfId="19" applyNumberFormat="1" applyFont="1" applyFill="1" applyBorder="1" applyAlignment="1">
      <alignment horizontal="left" indent="1"/>
    </xf>
    <xf numFmtId="190" fontId="4" fillId="0" borderId="0" xfId="19" applyNumberFormat="1" applyFont="1" applyFill="1" applyBorder="1" applyAlignment="1">
      <alignment horizontal="left" indent="3"/>
    </xf>
    <xf numFmtId="190" fontId="4" fillId="0" borderId="0" xfId="19" applyNumberFormat="1" applyFont="1" applyFill="1" applyBorder="1" applyAlignment="1">
      <alignment horizontal="left" indent="1"/>
    </xf>
    <xf numFmtId="190" fontId="5" fillId="0" borderId="10" xfId="19" applyNumberFormat="1" applyFont="1" applyFill="1" applyBorder="1" applyAlignment="1">
      <alignment horizontal="center"/>
    </xf>
    <xf numFmtId="190" fontId="5" fillId="0" borderId="11" xfId="19" applyNumberFormat="1" applyFont="1" applyFill="1" applyBorder="1" applyAlignment="1">
      <alignment horizontal="center"/>
    </xf>
    <xf numFmtId="190" fontId="9" fillId="0" borderId="7" xfId="19" applyNumberFormat="1" applyFont="1" applyFill="1" applyBorder="1" applyAlignment="1">
      <alignment/>
    </xf>
    <xf numFmtId="190" fontId="9" fillId="0" borderId="8" xfId="19" applyNumberFormat="1" applyFont="1" applyFill="1" applyBorder="1" applyAlignment="1">
      <alignment/>
    </xf>
    <xf numFmtId="190" fontId="5" fillId="0" borderId="13" xfId="19" applyNumberFormat="1" applyFont="1" applyFill="1" applyBorder="1" applyAlignment="1">
      <alignment/>
    </xf>
    <xf numFmtId="0" fontId="26" fillId="2" borderId="13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190" fontId="8" fillId="2" borderId="13" xfId="19" applyNumberFormat="1" applyFont="1" applyFill="1" applyBorder="1" applyAlignment="1">
      <alignment/>
    </xf>
    <xf numFmtId="190" fontId="9" fillId="0" borderId="9" xfId="19" applyNumberFormat="1" applyFont="1" applyFill="1" applyBorder="1" applyAlignment="1">
      <alignment/>
    </xf>
    <xf numFmtId="190" fontId="5" fillId="0" borderId="15" xfId="19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90" fontId="21" fillId="2" borderId="16" xfId="19" applyNumberFormat="1" applyFont="1" applyFill="1" applyBorder="1" applyAlignment="1">
      <alignment/>
    </xf>
    <xf numFmtId="190" fontId="17" fillId="0" borderId="0" xfId="19" applyNumberFormat="1" applyFont="1" applyFill="1" applyBorder="1" applyAlignment="1">
      <alignment horizontal="left"/>
    </xf>
    <xf numFmtId="190" fontId="4" fillId="0" borderId="10" xfId="19" applyNumberFormat="1" applyFont="1" applyFill="1" applyBorder="1" applyAlignment="1">
      <alignment horizontal="left" indent="2"/>
    </xf>
    <xf numFmtId="190" fontId="17" fillId="0" borderId="13" xfId="19" applyNumberFormat="1" applyFont="1" applyFill="1" applyBorder="1" applyAlignment="1">
      <alignment vertical="center"/>
    </xf>
    <xf numFmtId="190" fontId="8" fillId="2" borderId="9" xfId="19" applyNumberFormat="1" applyFont="1" applyFill="1" applyBorder="1" applyAlignment="1">
      <alignment/>
    </xf>
    <xf numFmtId="190" fontId="8" fillId="2" borderId="15" xfId="19" applyNumberFormat="1" applyFont="1" applyFill="1" applyBorder="1" applyAlignment="1">
      <alignment/>
    </xf>
    <xf numFmtId="49" fontId="4" fillId="0" borderId="5" xfId="19" applyNumberFormat="1" applyFont="1" applyFill="1" applyBorder="1" applyAlignment="1">
      <alignment horizontal="left"/>
    </xf>
    <xf numFmtId="190" fontId="9" fillId="0" borderId="6" xfId="19" applyNumberFormat="1" applyFont="1" applyFill="1" applyBorder="1" applyAlignment="1">
      <alignment/>
    </xf>
    <xf numFmtId="190" fontId="6" fillId="0" borderId="6" xfId="19" applyNumberFormat="1" applyFont="1" applyFill="1" applyBorder="1" applyAlignment="1">
      <alignment/>
    </xf>
    <xf numFmtId="190" fontId="13" fillId="0" borderId="6" xfId="19" applyNumberFormat="1" applyFont="1" applyFill="1" applyBorder="1" applyAlignment="1">
      <alignment/>
    </xf>
    <xf numFmtId="190" fontId="10" fillId="0" borderId="6" xfId="19" applyNumberFormat="1" applyFont="1" applyFill="1" applyBorder="1" applyAlignment="1">
      <alignment/>
    </xf>
    <xf numFmtId="190" fontId="6" fillId="0" borderId="0" xfId="19" applyNumberFormat="1" applyFont="1" applyFill="1" applyBorder="1" applyAlignment="1">
      <alignment horizontal="left" indent="2"/>
    </xf>
    <xf numFmtId="190" fontId="13" fillId="0" borderId="0" xfId="19" applyNumberFormat="1" applyFont="1" applyFill="1" applyBorder="1" applyAlignment="1">
      <alignment horizontal="left" indent="3"/>
    </xf>
    <xf numFmtId="190" fontId="10" fillId="0" borderId="0" xfId="19" applyNumberFormat="1" applyFont="1" applyFill="1" applyBorder="1" applyAlignment="1">
      <alignment horizontal="left" indent="5"/>
    </xf>
    <xf numFmtId="190" fontId="4" fillId="0" borderId="5" xfId="19" applyNumberFormat="1" applyFont="1" applyFill="1" applyBorder="1" applyAlignment="1">
      <alignment horizontal="center"/>
    </xf>
    <xf numFmtId="190" fontId="4" fillId="0" borderId="5" xfId="19" applyNumberFormat="1" applyFont="1" applyFill="1" applyBorder="1" applyAlignment="1" quotePrefix="1">
      <alignment horizontal="center"/>
    </xf>
    <xf numFmtId="190" fontId="7" fillId="0" borderId="0" xfId="19" applyNumberFormat="1" applyFont="1" applyFill="1" applyBorder="1" applyAlignment="1">
      <alignment horizontal="left" indent="3"/>
    </xf>
    <xf numFmtId="190" fontId="0" fillId="0" borderId="0" xfId="0" applyNumberFormat="1" applyAlignment="1">
      <alignment/>
    </xf>
    <xf numFmtId="43" fontId="4" fillId="0" borderId="6" xfId="19" applyNumberFormat="1" applyFont="1" applyFill="1" applyBorder="1" applyAlignment="1">
      <alignment/>
    </xf>
    <xf numFmtId="190" fontId="5" fillId="0" borderId="5" xfId="19" applyNumberFormat="1" applyFont="1" applyFill="1" applyBorder="1" applyAlignment="1">
      <alignment horizontal="right"/>
    </xf>
    <xf numFmtId="43" fontId="5" fillId="0" borderId="6" xfId="19" applyNumberFormat="1" applyFont="1" applyFill="1" applyBorder="1" applyAlignment="1">
      <alignment/>
    </xf>
    <xf numFmtId="0" fontId="0" fillId="0" borderId="6" xfId="0" applyBorder="1" applyAlignment="1">
      <alignment/>
    </xf>
    <xf numFmtId="190" fontId="9" fillId="0" borderId="26" xfId="19" applyNumberFormat="1" applyFont="1" applyFill="1" applyBorder="1" applyAlignment="1">
      <alignment horizontal="right"/>
    </xf>
    <xf numFmtId="190" fontId="9" fillId="0" borderId="27" xfId="19" applyNumberFormat="1" applyFont="1" applyFill="1" applyBorder="1" applyAlignment="1">
      <alignment/>
    </xf>
    <xf numFmtId="190" fontId="9" fillId="0" borderId="5" xfId="19" applyNumberFormat="1" applyFont="1" applyFill="1" applyBorder="1" applyAlignment="1">
      <alignment horizontal="left" indent="1"/>
    </xf>
    <xf numFmtId="0" fontId="0" fillId="0" borderId="1" xfId="0" applyBorder="1" applyAlignment="1">
      <alignment/>
    </xf>
    <xf numFmtId="190" fontId="9" fillId="0" borderId="5" xfId="19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5" xfId="0" applyFont="1" applyBorder="1" applyAlignment="1">
      <alignment horizontal="center"/>
    </xf>
    <xf numFmtId="191" fontId="6" fillId="0" borderId="6" xfId="0" applyNumberFormat="1" applyFont="1" applyBorder="1" applyAlignment="1">
      <alignment/>
    </xf>
    <xf numFmtId="0" fontId="29" fillId="0" borderId="5" xfId="0" applyFont="1" applyBorder="1" applyAlignment="1">
      <alignment horizontal="center"/>
    </xf>
    <xf numFmtId="191" fontId="7" fillId="0" borderId="6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90" fontId="4" fillId="0" borderId="10" xfId="19" applyNumberFormat="1" applyFont="1" applyFill="1" applyBorder="1" applyAlignment="1">
      <alignment horizontal="left" indent="3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90" fontId="4" fillId="0" borderId="21" xfId="19" applyNumberFormat="1" applyFont="1" applyBorder="1" applyAlignment="1">
      <alignment horizontal="right" vertical="center" wrapText="1"/>
    </xf>
    <xf numFmtId="3" fontId="5" fillId="4" borderId="27" xfId="0" applyNumberFormat="1" applyFont="1" applyFill="1" applyBorder="1" applyAlignment="1">
      <alignment horizontal="righ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90" fontId="10" fillId="0" borderId="5" xfId="19" applyNumberFormat="1" applyFont="1" applyFill="1" applyBorder="1" applyAlignment="1">
      <alignment horizontal="left" indent="4"/>
    </xf>
    <xf numFmtId="190" fontId="4" fillId="0" borderId="13" xfId="19" applyNumberFormat="1" applyFont="1" applyFill="1" applyBorder="1" applyAlignment="1">
      <alignment horizontal="left" indent="2"/>
    </xf>
    <xf numFmtId="190" fontId="4" fillId="0" borderId="15" xfId="19" applyNumberFormat="1" applyFont="1" applyFill="1" applyBorder="1" applyAlignment="1">
      <alignment/>
    </xf>
    <xf numFmtId="0" fontId="4" fillId="0" borderId="3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vertical="center" wrapText="1"/>
    </xf>
    <xf numFmtId="4" fontId="13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3" fillId="0" borderId="3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181" fontId="4" fillId="0" borderId="0" xfId="19" applyNumberFormat="1" applyFont="1" applyAlignment="1">
      <alignment vertical="center"/>
    </xf>
    <xf numFmtId="173" fontId="10" fillId="0" borderId="3" xfId="19" applyNumberFormat="1" applyFont="1" applyFill="1" applyBorder="1" applyAlignment="1">
      <alignment horizontal="left" vertical="center"/>
    </xf>
    <xf numFmtId="3" fontId="10" fillId="0" borderId="3" xfId="19" applyNumberFormat="1" applyFont="1" applyFill="1" applyBorder="1" applyAlignment="1">
      <alignment vertical="center"/>
    </xf>
    <xf numFmtId="4" fontId="13" fillId="0" borderId="0" xfId="0" applyNumberFormat="1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vertical="center" wrapText="1"/>
    </xf>
    <xf numFmtId="3" fontId="30" fillId="0" borderId="3" xfId="0" applyNumberFormat="1" applyFont="1" applyFill="1" applyBorder="1" applyAlignment="1">
      <alignment horizontal="right" vertical="center" wrapText="1"/>
    </xf>
    <xf numFmtId="3" fontId="32" fillId="2" borderId="3" xfId="0" applyNumberFormat="1" applyFont="1" applyFill="1" applyBorder="1" applyAlignment="1">
      <alignment horizontal="right" vertical="center"/>
    </xf>
    <xf numFmtId="3" fontId="32" fillId="2" borderId="31" xfId="0" applyNumberFormat="1" applyFont="1" applyFill="1" applyBorder="1" applyAlignment="1">
      <alignment horizontal="right" vertical="center"/>
    </xf>
    <xf numFmtId="4" fontId="30" fillId="0" borderId="3" xfId="0" applyNumberFormat="1" applyFont="1" applyFill="1" applyBorder="1" applyAlignment="1">
      <alignment horizontal="right" vertical="center" wrapText="1"/>
    </xf>
    <xf numFmtId="3" fontId="30" fillId="0" borderId="3" xfId="0" applyNumberFormat="1" applyFont="1" applyFill="1" applyBorder="1" applyAlignment="1">
      <alignment vertical="center" wrapText="1"/>
    </xf>
    <xf numFmtId="3" fontId="30" fillId="0" borderId="3" xfId="19" applyNumberFormat="1" applyFont="1" applyFill="1" applyBorder="1" applyAlignment="1">
      <alignment vertical="center"/>
    </xf>
    <xf numFmtId="4" fontId="30" fillId="0" borderId="3" xfId="0" applyNumberFormat="1" applyFont="1" applyFill="1" applyBorder="1" applyAlignment="1">
      <alignment vertical="center" wrapText="1"/>
    </xf>
    <xf numFmtId="3" fontId="8" fillId="2" borderId="32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/>
    </xf>
    <xf numFmtId="0" fontId="33" fillId="0" borderId="33" xfId="0" applyFont="1" applyBorder="1" applyAlignment="1">
      <alignment horizontal="center"/>
    </xf>
    <xf numFmtId="0" fontId="27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 horizontal="right"/>
    </xf>
    <xf numFmtId="0" fontId="33" fillId="0" borderId="37" xfId="0" applyFont="1" applyBorder="1" applyAlignment="1">
      <alignment horizontal="center"/>
    </xf>
    <xf numFmtId="0" fontId="33" fillId="0" borderId="38" xfId="0" applyFont="1" applyBorder="1" applyAlignment="1">
      <alignment horizontal="left"/>
    </xf>
    <xf numFmtId="0" fontId="27" fillId="0" borderId="37" xfId="0" applyFont="1" applyFill="1" applyBorder="1" applyAlignment="1">
      <alignment/>
    </xf>
    <xf numFmtId="0" fontId="27" fillId="0" borderId="38" xfId="0" applyNumberFormat="1" applyFont="1" applyFill="1" applyBorder="1" applyAlignment="1">
      <alignment horizontal="right"/>
    </xf>
    <xf numFmtId="0" fontId="27" fillId="0" borderId="38" xfId="0" applyNumberFormat="1" applyFont="1" applyBorder="1" applyAlignment="1">
      <alignment horizontal="right"/>
    </xf>
    <xf numFmtId="0" fontId="27" fillId="0" borderId="36" xfId="0" applyNumberFormat="1" applyFont="1" applyBorder="1" applyAlignment="1">
      <alignment horizontal="right"/>
    </xf>
    <xf numFmtId="0" fontId="0" fillId="0" borderId="37" xfId="0" applyFont="1" applyFill="1" applyBorder="1" applyAlignment="1">
      <alignment/>
    </xf>
    <xf numFmtId="0" fontId="27" fillId="0" borderId="3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0" fillId="0" borderId="20" xfId="0" applyFont="1" applyBorder="1" applyAlignment="1">
      <alignment/>
    </xf>
    <xf numFmtId="0" fontId="27" fillId="0" borderId="20" xfId="0" applyFont="1" applyFill="1" applyBorder="1" applyAlignment="1">
      <alignment/>
    </xf>
    <xf numFmtId="3" fontId="5" fillId="0" borderId="5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16" fillId="2" borderId="39" xfId="0" applyNumberFormat="1" applyFont="1" applyFill="1" applyBorder="1" applyAlignment="1">
      <alignment vertical="center"/>
    </xf>
    <xf numFmtId="3" fontId="16" fillId="2" borderId="3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3" fontId="15" fillId="2" borderId="32" xfId="0" applyNumberFormat="1" applyFont="1" applyFill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NumberFormat="1" applyBorder="1" applyAlignment="1">
      <alignment horizontal="right"/>
    </xf>
    <xf numFmtId="0" fontId="34" fillId="2" borderId="43" xfId="0" applyFont="1" applyFill="1" applyBorder="1" applyAlignment="1">
      <alignment/>
    </xf>
    <xf numFmtId="0" fontId="34" fillId="2" borderId="44" xfId="0" applyFont="1" applyFill="1" applyBorder="1" applyAlignment="1">
      <alignment/>
    </xf>
    <xf numFmtId="0" fontId="34" fillId="2" borderId="45" xfId="0" applyNumberFormat="1" applyFont="1" applyFill="1" applyBorder="1" applyAlignment="1">
      <alignment horizontal="right"/>
    </xf>
    <xf numFmtId="0" fontId="27" fillId="0" borderId="46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0" fontId="27" fillId="0" borderId="41" xfId="0" applyFont="1" applyFill="1" applyBorder="1" applyAlignment="1">
      <alignment/>
    </xf>
    <xf numFmtId="0" fontId="27" fillId="0" borderId="48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42" xfId="0" applyNumberFormat="1" applyFont="1" applyFill="1" applyBorder="1" applyAlignment="1">
      <alignment horizontal="right"/>
    </xf>
    <xf numFmtId="0" fontId="34" fillId="2" borderId="49" xfId="0" applyFont="1" applyFill="1" applyBorder="1" applyAlignment="1">
      <alignment/>
    </xf>
    <xf numFmtId="0" fontId="34" fillId="2" borderId="50" xfId="0" applyFont="1" applyFill="1" applyBorder="1" applyAlignment="1">
      <alignment/>
    </xf>
    <xf numFmtId="0" fontId="34" fillId="2" borderId="5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7" fillId="0" borderId="37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34" fillId="2" borderId="44" xfId="0" applyFont="1" applyFill="1" applyBorder="1" applyAlignment="1">
      <alignment horizontal="right"/>
    </xf>
    <xf numFmtId="0" fontId="35" fillId="2" borderId="1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90" fontId="4" fillId="0" borderId="0" xfId="0" applyNumberFormat="1" applyFont="1" applyAlignment="1">
      <alignment/>
    </xf>
    <xf numFmtId="0" fontId="26" fillId="2" borderId="1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indent="1"/>
    </xf>
    <xf numFmtId="190" fontId="4" fillId="0" borderId="6" xfId="19" applyNumberFormat="1" applyFont="1" applyFill="1" applyBorder="1" applyAlignment="1">
      <alignment/>
    </xf>
    <xf numFmtId="0" fontId="8" fillId="2" borderId="1" xfId="0" applyFont="1" applyFill="1" applyBorder="1" applyAlignment="1">
      <alignment horizontal="right"/>
    </xf>
    <xf numFmtId="190" fontId="8" fillId="2" borderId="11" xfId="19" applyNumberFormat="1" applyFont="1" applyFill="1" applyBorder="1" applyAlignment="1">
      <alignment/>
    </xf>
    <xf numFmtId="190" fontId="4" fillId="0" borderId="6" xfId="19" applyNumberFormat="1" applyFont="1" applyBorder="1" applyAlignment="1">
      <alignment/>
    </xf>
    <xf numFmtId="0" fontId="33" fillId="0" borderId="38" xfId="0" applyFont="1" applyBorder="1" applyAlignment="1">
      <alignment horizontal="center"/>
    </xf>
    <xf numFmtId="3" fontId="10" fillId="0" borderId="3" xfId="23" applyNumberFormat="1" applyFont="1" applyFill="1" applyBorder="1" applyAlignment="1">
      <alignment horizontal="right" vertical="center" wrapText="1"/>
      <protection/>
    </xf>
    <xf numFmtId="0" fontId="9" fillId="0" borderId="7" xfId="0" applyFont="1" applyFill="1" applyBorder="1" applyAlignment="1">
      <alignment horizontal="left" vertical="center"/>
    </xf>
    <xf numFmtId="3" fontId="9" fillId="0" borderId="16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3" fontId="9" fillId="0" borderId="32" xfId="0" applyNumberFormat="1" applyFont="1" applyFill="1" applyBorder="1" applyAlignment="1">
      <alignment vertical="center"/>
    </xf>
    <xf numFmtId="190" fontId="5" fillId="0" borderId="14" xfId="19" applyNumberFormat="1" applyFont="1" applyFill="1" applyBorder="1" applyAlignment="1">
      <alignment horizontal="center" vertical="center" wrapText="1"/>
    </xf>
    <xf numFmtId="190" fontId="5" fillId="0" borderId="14" xfId="19" applyNumberFormat="1" applyFont="1" applyFill="1" applyBorder="1" applyAlignment="1">
      <alignment/>
    </xf>
    <xf numFmtId="190" fontId="14" fillId="0" borderId="0" xfId="19" applyNumberFormat="1" applyFont="1" applyFill="1" applyBorder="1" applyAlignment="1">
      <alignment/>
    </xf>
    <xf numFmtId="190" fontId="19" fillId="0" borderId="0" xfId="19" applyNumberFormat="1" applyFont="1" applyFill="1" applyBorder="1" applyAlignment="1">
      <alignment/>
    </xf>
    <xf numFmtId="190" fontId="14" fillId="0" borderId="10" xfId="19" applyNumberFormat="1" applyFont="1" applyFill="1" applyBorder="1" applyAlignment="1">
      <alignment/>
    </xf>
    <xf numFmtId="190" fontId="5" fillId="0" borderId="13" xfId="19" applyNumberFormat="1" applyFont="1" applyFill="1" applyBorder="1" applyAlignment="1">
      <alignment horizontal="center"/>
    </xf>
    <xf numFmtId="190" fontId="4" fillId="0" borderId="1" xfId="19" applyNumberFormat="1" applyFont="1" applyFill="1" applyBorder="1" applyAlignment="1">
      <alignment/>
    </xf>
    <xf numFmtId="190" fontId="18" fillId="2" borderId="22" xfId="19" applyNumberFormat="1" applyFont="1" applyFill="1" applyBorder="1" applyAlignment="1">
      <alignment/>
    </xf>
    <xf numFmtId="190" fontId="5" fillId="0" borderId="1" xfId="19" applyNumberFormat="1" applyFont="1" applyFill="1" applyBorder="1" applyAlignment="1">
      <alignment/>
    </xf>
    <xf numFmtId="0" fontId="21" fillId="2" borderId="0" xfId="0" applyFont="1" applyFill="1" applyAlignment="1">
      <alignment horizontal="center"/>
    </xf>
    <xf numFmtId="190" fontId="21" fillId="2" borderId="0" xfId="19" applyNumberFormat="1" applyFont="1" applyFill="1" applyAlignment="1">
      <alignment/>
    </xf>
    <xf numFmtId="0" fontId="16" fillId="2" borderId="1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/>
    </xf>
    <xf numFmtId="4" fontId="4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4" fillId="0" borderId="0" xfId="0" applyFont="1" applyAlignment="1">
      <alignment vertical="center" wrapText="1"/>
    </xf>
    <xf numFmtId="3" fontId="5" fillId="4" borderId="1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0" fontId="4" fillId="4" borderId="13" xfId="0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49" fontId="36" fillId="4" borderId="14" xfId="0" applyNumberFormat="1" applyFont="1" applyFill="1" applyBorder="1" applyAlignment="1">
      <alignment horizontal="center" vertical="center"/>
    </xf>
    <xf numFmtId="49" fontId="36" fillId="4" borderId="1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/>
    </xf>
    <xf numFmtId="4" fontId="4" fillId="4" borderId="6" xfId="0" applyNumberFormat="1" applyFont="1" applyFill="1" applyBorder="1" applyAlignment="1">
      <alignment/>
    </xf>
    <xf numFmtId="3" fontId="4" fillId="4" borderId="6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4" fontId="4" fillId="4" borderId="11" xfId="0" applyNumberFormat="1" applyFont="1" applyFill="1" applyBorder="1" applyAlignment="1">
      <alignment/>
    </xf>
    <xf numFmtId="4" fontId="13" fillId="0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" fontId="31" fillId="0" borderId="4" xfId="0" applyNumberFormat="1" applyFont="1" applyFill="1" applyBorder="1" applyAlignment="1">
      <alignment horizontal="right" vertical="center" wrapText="1"/>
    </xf>
    <xf numFmtId="3" fontId="30" fillId="0" borderId="31" xfId="0" applyNumberFormat="1" applyFont="1" applyFill="1" applyBorder="1" applyAlignment="1">
      <alignment horizontal="right" vertical="center" wrapText="1"/>
    </xf>
    <xf numFmtId="4" fontId="13" fillId="0" borderId="12" xfId="0" applyNumberFormat="1" applyFont="1" applyFill="1" applyBorder="1" applyAlignment="1">
      <alignment horizontal="left" vertical="center" wrapText="1"/>
    </xf>
    <xf numFmtId="3" fontId="32" fillId="2" borderId="6" xfId="0" applyNumberFormat="1" applyFont="1" applyFill="1" applyBorder="1" applyAlignment="1">
      <alignment vertical="center"/>
    </xf>
    <xf numFmtId="0" fontId="32" fillId="2" borderId="6" xfId="0" applyFont="1" applyFill="1" applyBorder="1" applyAlignment="1">
      <alignment vertical="center"/>
    </xf>
    <xf numFmtId="4" fontId="30" fillId="0" borderId="31" xfId="0" applyNumberFormat="1" applyFont="1" applyFill="1" applyBorder="1" applyAlignment="1">
      <alignment horizontal="right" vertical="center" wrapText="1"/>
    </xf>
    <xf numFmtId="4" fontId="13" fillId="0" borderId="52" xfId="0" applyNumberFormat="1" applyFont="1" applyFill="1" applyBorder="1" applyAlignment="1">
      <alignment horizontal="left" vertical="center" wrapText="1"/>
    </xf>
    <xf numFmtId="4" fontId="31" fillId="0" borderId="31" xfId="0" applyNumberFormat="1" applyFont="1" applyFill="1" applyBorder="1" applyAlignment="1">
      <alignment horizontal="right" vertical="center" wrapText="1"/>
    </xf>
    <xf numFmtId="4" fontId="16" fillId="2" borderId="39" xfId="0" applyNumberFormat="1" applyFont="1" applyFill="1" applyBorder="1" applyAlignment="1">
      <alignment horizontal="left" vertical="center"/>
    </xf>
    <xf numFmtId="4" fontId="16" fillId="2" borderId="53" xfId="0" applyNumberFormat="1" applyFont="1" applyFill="1" applyBorder="1" applyAlignment="1">
      <alignment horizontal="left" vertical="center"/>
    </xf>
    <xf numFmtId="3" fontId="16" fillId="2" borderId="54" xfId="0" applyNumberFormat="1" applyFont="1" applyFill="1" applyBorder="1" applyAlignment="1">
      <alignment horizontal="right" vertical="center"/>
    </xf>
    <xf numFmtId="3" fontId="32" fillId="2" borderId="54" xfId="0" applyNumberFormat="1" applyFont="1" applyFill="1" applyBorder="1" applyAlignment="1">
      <alignment horizontal="right" vertical="center"/>
    </xf>
    <xf numFmtId="3" fontId="32" fillId="2" borderId="55" xfId="0" applyNumberFormat="1" applyFont="1" applyFill="1" applyBorder="1" applyAlignment="1">
      <alignment horizontal="right" vertical="center"/>
    </xf>
    <xf numFmtId="0" fontId="32" fillId="2" borderId="11" xfId="0" applyFont="1" applyFill="1" applyBorder="1" applyAlignment="1">
      <alignment vertical="center"/>
    </xf>
    <xf numFmtId="190" fontId="13" fillId="0" borderId="13" xfId="19" applyNumberFormat="1" applyFont="1" applyFill="1" applyBorder="1" applyAlignment="1">
      <alignment horizontal="center" vertical="center" wrapText="1"/>
    </xf>
    <xf numFmtId="190" fontId="13" fillId="0" borderId="14" xfId="19" applyNumberFormat="1" applyFont="1" applyFill="1" applyBorder="1" applyAlignment="1">
      <alignment horizontal="center" vertical="center" wrapText="1"/>
    </xf>
    <xf numFmtId="190" fontId="13" fillId="0" borderId="15" xfId="19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8" fillId="2" borderId="39" xfId="0" applyFont="1" applyFill="1" applyBorder="1" applyAlignment="1">
      <alignment horizontal="right" vertical="center" wrapText="1"/>
    </xf>
    <xf numFmtId="3" fontId="18" fillId="2" borderId="57" xfId="0" applyNumberFormat="1" applyFont="1" applyFill="1" applyBorder="1" applyAlignment="1">
      <alignment horizontal="right" vertical="center" wrapText="1"/>
    </xf>
    <xf numFmtId="3" fontId="18" fillId="2" borderId="11" xfId="0" applyNumberFormat="1" applyFont="1" applyFill="1" applyBorder="1" applyAlignment="1">
      <alignment horizontal="right" vertical="center" wrapText="1"/>
    </xf>
    <xf numFmtId="0" fontId="5" fillId="4" borderId="5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5" fillId="2" borderId="57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90" fontId="9" fillId="0" borderId="0" xfId="19" applyNumberFormat="1" applyFont="1" applyFill="1" applyBorder="1" applyAlignment="1">
      <alignment horizontal="left"/>
    </xf>
    <xf numFmtId="190" fontId="6" fillId="0" borderId="6" xfId="19" applyNumberFormat="1" applyFont="1" applyFill="1" applyBorder="1" applyAlignment="1">
      <alignment horizontal="left" indent="2"/>
    </xf>
    <xf numFmtId="190" fontId="7" fillId="0" borderId="6" xfId="19" applyNumberFormat="1" applyFont="1" applyFill="1" applyBorder="1" applyAlignment="1">
      <alignment/>
    </xf>
    <xf numFmtId="190" fontId="4" fillId="0" borderId="57" xfId="19" applyNumberFormat="1" applyFont="1" applyBorder="1" applyAlignment="1">
      <alignment horizontal="righ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1" fillId="0" borderId="59" xfId="0" applyNumberFormat="1" applyFont="1" applyFill="1" applyBorder="1" applyAlignment="1">
      <alignment horizontal="center" vertical="center" wrapText="1"/>
    </xf>
    <xf numFmtId="0" fontId="31" fillId="0" borderId="60" xfId="0" applyNumberFormat="1" applyFont="1" applyFill="1" applyBorder="1" applyAlignment="1">
      <alignment horizontal="center" vertical="center" wrapText="1"/>
    </xf>
    <xf numFmtId="4" fontId="13" fillId="0" borderId="61" xfId="0" applyNumberFormat="1" applyFont="1" applyFill="1" applyBorder="1" applyAlignment="1">
      <alignment horizontal="left" vertical="center" wrapText="1"/>
    </xf>
    <xf numFmtId="4" fontId="13" fillId="0" borderId="62" xfId="0" applyNumberFormat="1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left" vertical="center" wrapText="1"/>
    </xf>
    <xf numFmtId="4" fontId="13" fillId="0" borderId="63" xfId="0" applyNumberFormat="1" applyFont="1" applyFill="1" applyBorder="1" applyAlignment="1">
      <alignment horizontal="left" vertical="center" wrapText="1"/>
    </xf>
    <xf numFmtId="4" fontId="13" fillId="0" borderId="39" xfId="0" applyNumberFormat="1" applyFont="1" applyFill="1" applyBorder="1" applyAlignment="1">
      <alignment horizontal="left" vertical="center" wrapText="1"/>
    </xf>
    <xf numFmtId="4" fontId="13" fillId="0" borderId="64" xfId="0" applyNumberFormat="1" applyFont="1" applyFill="1" applyBorder="1" applyAlignment="1">
      <alignment horizontal="center" vertical="center" wrapText="1"/>
    </xf>
    <xf numFmtId="4" fontId="13" fillId="0" borderId="53" xfId="0" applyNumberFormat="1" applyFont="1" applyFill="1" applyBorder="1" applyAlignment="1">
      <alignment horizontal="center" vertical="center" wrapText="1"/>
    </xf>
    <xf numFmtId="0" fontId="13" fillId="0" borderId="59" xfId="0" applyNumberFormat="1" applyFont="1" applyFill="1" applyBorder="1" applyAlignment="1">
      <alignment horizontal="center" vertical="center" wrapText="1"/>
    </xf>
    <xf numFmtId="0" fontId="13" fillId="0" borderId="60" xfId="0" applyNumberFormat="1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0" fillId="0" borderId="65" xfId="19" applyNumberFormat="1" applyFont="1" applyFill="1" applyBorder="1" applyAlignment="1">
      <alignment horizontal="right" vertical="center"/>
    </xf>
    <xf numFmtId="3" fontId="10" fillId="0" borderId="4" xfId="19" applyNumberFormat="1" applyFont="1" applyFill="1" applyBorder="1" applyAlignment="1">
      <alignment horizontal="right" vertical="center"/>
    </xf>
    <xf numFmtId="4" fontId="9" fillId="0" borderId="61" xfId="0" applyNumberFormat="1" applyFont="1" applyFill="1" applyBorder="1" applyAlignment="1">
      <alignment horizontal="center" vertical="center" wrapText="1"/>
    </xf>
    <xf numFmtId="4" fontId="9" fillId="0" borderId="62" xfId="0" applyNumberFormat="1" applyFont="1" applyFill="1" applyBorder="1" applyAlignment="1">
      <alignment horizontal="center" vertical="center" wrapText="1"/>
    </xf>
    <xf numFmtId="190" fontId="15" fillId="2" borderId="66" xfId="19" applyNumberFormat="1" applyFont="1" applyFill="1" applyBorder="1" applyAlignment="1">
      <alignment horizontal="center" vertical="center"/>
    </xf>
    <xf numFmtId="190" fontId="15" fillId="2" borderId="67" xfId="19" applyNumberFormat="1" applyFont="1" applyFill="1" applyBorder="1" applyAlignment="1">
      <alignment horizontal="center" vertical="center"/>
    </xf>
    <xf numFmtId="190" fontId="15" fillId="2" borderId="13" xfId="19" applyNumberFormat="1" applyFont="1" applyFill="1" applyBorder="1" applyAlignment="1">
      <alignment horizontal="center"/>
    </xf>
    <xf numFmtId="190" fontId="15" fillId="2" borderId="14" xfId="19" applyNumberFormat="1" applyFont="1" applyFill="1" applyBorder="1" applyAlignment="1">
      <alignment horizontal="center"/>
    </xf>
    <xf numFmtId="190" fontId="15" fillId="2" borderId="15" xfId="19" applyNumberFormat="1" applyFont="1" applyFill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190" fontId="8" fillId="2" borderId="13" xfId="19" applyNumberFormat="1" applyFont="1" applyFill="1" applyBorder="1" applyAlignment="1">
      <alignment horizontal="center"/>
    </xf>
    <xf numFmtId="190" fontId="8" fillId="2" borderId="15" xfId="19" applyNumberFormat="1" applyFont="1" applyFill="1" applyBorder="1" applyAlignment="1">
      <alignment horizontal="center"/>
    </xf>
    <xf numFmtId="190" fontId="8" fillId="2" borderId="7" xfId="19" applyNumberFormat="1" applyFont="1" applyFill="1" applyBorder="1" applyAlignment="1">
      <alignment horizontal="center"/>
    </xf>
    <xf numFmtId="190" fontId="8" fillId="2" borderId="9" xfId="19" applyNumberFormat="1" applyFont="1" applyFill="1" applyBorder="1" applyAlignment="1">
      <alignment horizontal="center"/>
    </xf>
    <xf numFmtId="190" fontId="21" fillId="2" borderId="7" xfId="19" applyNumberFormat="1" applyFont="1" applyFill="1" applyBorder="1" applyAlignment="1">
      <alignment horizontal="center"/>
    </xf>
    <xf numFmtId="190" fontId="21" fillId="2" borderId="9" xfId="19" applyNumberFormat="1" applyFont="1" applyFill="1" applyBorder="1" applyAlignment="1">
      <alignment horizontal="center"/>
    </xf>
    <xf numFmtId="190" fontId="8" fillId="2" borderId="13" xfId="19" applyNumberFormat="1" applyFont="1" applyFill="1" applyBorder="1" applyAlignment="1">
      <alignment horizontal="left"/>
    </xf>
    <xf numFmtId="190" fontId="8" fillId="2" borderId="14" xfId="19" applyNumberFormat="1" applyFont="1" applyFill="1" applyBorder="1" applyAlignment="1">
      <alignment horizontal="left"/>
    </xf>
    <xf numFmtId="190" fontId="8" fillId="2" borderId="15" xfId="19" applyNumberFormat="1" applyFont="1" applyFill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90" fontId="15" fillId="2" borderId="7" xfId="19" applyNumberFormat="1" applyFont="1" applyFill="1" applyBorder="1" applyAlignment="1">
      <alignment horizontal="center"/>
    </xf>
    <xf numFmtId="190" fontId="15" fillId="2" borderId="8" xfId="19" applyNumberFormat="1" applyFont="1" applyFill="1" applyBorder="1" applyAlignment="1">
      <alignment horizontal="center"/>
    </xf>
    <xf numFmtId="190" fontId="15" fillId="2" borderId="9" xfId="19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Hipervínculo v" xfId="17"/>
    <cellStyle name="Followed Hyperlink" xfId="18"/>
    <cellStyle name="Comma" xfId="19"/>
    <cellStyle name="Comma [0]" xfId="20"/>
    <cellStyle name="Currency" xfId="21"/>
    <cellStyle name="Currency [0]" xfId="22"/>
    <cellStyle name="Normal_desembolsos promeb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Zeros="0" zoomScale="75" zoomScaleNormal="75" workbookViewId="0" topLeftCell="A10">
      <selection activeCell="D22" sqref="D22"/>
    </sheetView>
  </sheetViews>
  <sheetFormatPr defaultColWidth="11.421875" defaultRowHeight="12.75"/>
  <cols>
    <col min="1" max="1" width="56.00390625" style="1" customWidth="1"/>
    <col min="2" max="2" width="18.7109375" style="1" customWidth="1"/>
    <col min="3" max="5" width="15.28125" style="1" customWidth="1"/>
    <col min="6" max="6" width="18.28125" style="1" customWidth="1"/>
    <col min="7" max="16384" width="11.421875" style="1" customWidth="1"/>
  </cols>
  <sheetData>
    <row r="1" spans="1:6" ht="17.25" customHeight="1" thickBot="1">
      <c r="A1" s="382" t="s">
        <v>86</v>
      </c>
      <c r="B1" s="383"/>
      <c r="C1" s="378" t="s">
        <v>688</v>
      </c>
      <c r="D1" s="378"/>
      <c r="E1" s="378"/>
      <c r="F1" s="379"/>
    </row>
    <row r="2" spans="1:6" ht="12.75" customHeight="1">
      <c r="A2" s="380" t="s">
        <v>75</v>
      </c>
      <c r="B2" s="374" t="s">
        <v>74</v>
      </c>
      <c r="C2" s="376" t="s">
        <v>1</v>
      </c>
      <c r="D2" s="376" t="s">
        <v>2</v>
      </c>
      <c r="E2" s="374" t="s">
        <v>3</v>
      </c>
      <c r="F2" s="374" t="s">
        <v>689</v>
      </c>
    </row>
    <row r="3" spans="1:6" ht="12.75" customHeight="1" thickBot="1">
      <c r="A3" s="381"/>
      <c r="B3" s="375"/>
      <c r="C3" s="377"/>
      <c r="D3" s="377"/>
      <c r="E3" s="375"/>
      <c r="F3" s="375"/>
    </row>
    <row r="4" spans="1:6" ht="19.5" customHeight="1" thickBot="1">
      <c r="A4" s="40" t="s">
        <v>73</v>
      </c>
      <c r="B4" s="41">
        <v>1088284</v>
      </c>
      <c r="C4" s="28">
        <v>0</v>
      </c>
      <c r="D4" s="29">
        <v>1088284</v>
      </c>
      <c r="E4" s="30"/>
      <c r="F4" s="262">
        <v>1088284</v>
      </c>
    </row>
    <row r="5" spans="1:6" ht="7.5" customHeight="1" thickBot="1">
      <c r="A5" s="27"/>
      <c r="B5" s="37"/>
      <c r="C5" s="28"/>
      <c r="D5" s="29"/>
      <c r="E5" s="30"/>
      <c r="F5" s="30"/>
    </row>
    <row r="6" spans="1:6" ht="19.5" customHeight="1">
      <c r="A6" s="24" t="s">
        <v>76</v>
      </c>
      <c r="B6" s="38">
        <v>891074908.6598454</v>
      </c>
      <c r="C6" s="258">
        <v>772991945.398921</v>
      </c>
      <c r="D6" s="259">
        <v>76456343.96007088</v>
      </c>
      <c r="E6" s="260">
        <v>41626619.30085347</v>
      </c>
      <c r="F6" s="260">
        <v>891074908.6598454</v>
      </c>
    </row>
    <row r="7" spans="1:6" ht="19.5" customHeight="1">
      <c r="A7" s="266" t="s">
        <v>691</v>
      </c>
      <c r="B7" s="36">
        <v>25141241.863178</v>
      </c>
      <c r="C7" s="26">
        <v>25141241.863178</v>
      </c>
      <c r="D7" s="23">
        <v>0</v>
      </c>
      <c r="E7" s="25">
        <v>0</v>
      </c>
      <c r="F7" s="260">
        <v>25141241.863178</v>
      </c>
    </row>
    <row r="8" spans="1:6" ht="19.5" customHeight="1">
      <c r="A8" s="266" t="s">
        <v>690</v>
      </c>
      <c r="B8" s="36">
        <v>13534533.177057162</v>
      </c>
      <c r="C8" s="26">
        <v>6562622.386036281</v>
      </c>
      <c r="D8" s="23">
        <v>6971910.791020882</v>
      </c>
      <c r="E8" s="25">
        <v>0</v>
      </c>
      <c r="F8" s="260">
        <v>13534533.177057162</v>
      </c>
    </row>
    <row r="9" spans="1:6" ht="19.5" customHeight="1">
      <c r="A9" s="266" t="s">
        <v>692</v>
      </c>
      <c r="B9" s="36">
        <v>19334000</v>
      </c>
      <c r="C9" s="26">
        <v>14345200</v>
      </c>
      <c r="D9" s="23">
        <v>4988800</v>
      </c>
      <c r="E9" s="25">
        <v>0</v>
      </c>
      <c r="F9" s="260">
        <v>19334000</v>
      </c>
    </row>
    <row r="10" spans="1:6" ht="19.5" customHeight="1">
      <c r="A10" s="266" t="s">
        <v>693</v>
      </c>
      <c r="B10" s="36">
        <v>5000000</v>
      </c>
      <c r="C10" s="26">
        <v>5000000</v>
      </c>
      <c r="D10" s="23">
        <v>0</v>
      </c>
      <c r="E10" s="25">
        <v>0</v>
      </c>
      <c r="F10" s="260">
        <v>5000000</v>
      </c>
    </row>
    <row r="11" spans="1:6" ht="19.5" customHeight="1">
      <c r="A11" s="266" t="s">
        <v>694</v>
      </c>
      <c r="B11" s="36">
        <v>6639290</v>
      </c>
      <c r="C11" s="26">
        <v>4647503</v>
      </c>
      <c r="D11" s="23">
        <v>1991787</v>
      </c>
      <c r="E11" s="25">
        <v>0</v>
      </c>
      <c r="F11" s="260">
        <v>6639290</v>
      </c>
    </row>
    <row r="12" spans="1:6" ht="19.5" customHeight="1">
      <c r="A12" s="266" t="s">
        <v>695</v>
      </c>
      <c r="B12" s="36">
        <v>5332029.3062</v>
      </c>
      <c r="C12" s="26">
        <v>4527488.47965</v>
      </c>
      <c r="D12" s="23">
        <v>804540.82655</v>
      </c>
      <c r="E12" s="25">
        <v>0</v>
      </c>
      <c r="F12" s="260">
        <v>5332029.3062</v>
      </c>
    </row>
    <row r="13" spans="1:6" ht="19.5" customHeight="1">
      <c r="A13" s="266" t="s">
        <v>696</v>
      </c>
      <c r="B13" s="36">
        <v>26306000</v>
      </c>
      <c r="C13" s="26">
        <v>23649800</v>
      </c>
      <c r="D13" s="23">
        <v>2656200</v>
      </c>
      <c r="E13" s="25">
        <v>0</v>
      </c>
      <c r="F13" s="260">
        <v>26306000</v>
      </c>
    </row>
    <row r="14" spans="1:7" ht="19.5" customHeight="1">
      <c r="A14" s="266" t="s">
        <v>697</v>
      </c>
      <c r="B14" s="36">
        <v>61760562.76091018</v>
      </c>
      <c r="C14" s="26">
        <v>20133943.46005672</v>
      </c>
      <c r="D14" s="23">
        <v>0</v>
      </c>
      <c r="E14" s="25">
        <v>41626619.30085347</v>
      </c>
      <c r="F14" s="260">
        <v>61760562.76091018</v>
      </c>
      <c r="G14" s="4"/>
    </row>
    <row r="15" spans="1:6" ht="19.5" customHeight="1">
      <c r="A15" s="266" t="s">
        <v>698</v>
      </c>
      <c r="B15" s="36">
        <v>37045000</v>
      </c>
      <c r="C15" s="26">
        <v>22227000</v>
      </c>
      <c r="D15" s="23">
        <v>14818000</v>
      </c>
      <c r="E15" s="25">
        <v>0</v>
      </c>
      <c r="F15" s="260">
        <v>37045000</v>
      </c>
    </row>
    <row r="16" spans="1:6" ht="19.5" customHeight="1">
      <c r="A16" s="266" t="s">
        <v>699</v>
      </c>
      <c r="B16" s="36">
        <v>14925000</v>
      </c>
      <c r="C16" s="26">
        <v>11175000</v>
      </c>
      <c r="D16" s="23">
        <v>3750000</v>
      </c>
      <c r="E16" s="25">
        <v>0</v>
      </c>
      <c r="F16" s="260">
        <v>14925000</v>
      </c>
    </row>
    <row r="17" spans="1:6" ht="19.5" customHeight="1">
      <c r="A17" s="266" t="s">
        <v>717</v>
      </c>
      <c r="B17" s="36">
        <v>65334151.5525</v>
      </c>
      <c r="C17" s="26">
        <v>39796846.21</v>
      </c>
      <c r="D17" s="23">
        <v>25537305.3425</v>
      </c>
      <c r="E17" s="25">
        <v>0</v>
      </c>
      <c r="F17" s="260">
        <v>65334151.5525</v>
      </c>
    </row>
    <row r="18" spans="1:6" ht="19.5" customHeight="1">
      <c r="A18" s="266" t="s">
        <v>718</v>
      </c>
      <c r="B18" s="36">
        <v>50000000</v>
      </c>
      <c r="C18" s="26">
        <v>50000000</v>
      </c>
      <c r="D18" s="23">
        <v>0</v>
      </c>
      <c r="E18" s="25">
        <v>0</v>
      </c>
      <c r="F18" s="260">
        <v>50000000</v>
      </c>
    </row>
    <row r="19" spans="1:6" ht="19.5" customHeight="1">
      <c r="A19" s="266" t="s">
        <v>700</v>
      </c>
      <c r="B19" s="36">
        <v>219750000</v>
      </c>
      <c r="C19" s="26">
        <v>219750000</v>
      </c>
      <c r="D19" s="23">
        <v>0</v>
      </c>
      <c r="E19" s="25">
        <v>0</v>
      </c>
      <c r="F19" s="260">
        <v>219750000</v>
      </c>
    </row>
    <row r="20" spans="1:6" ht="19.5" customHeight="1" thickBot="1">
      <c r="A20" s="267" t="s">
        <v>701</v>
      </c>
      <c r="B20" s="265">
        <v>340973100</v>
      </c>
      <c r="C20" s="33">
        <v>326035300</v>
      </c>
      <c r="D20" s="34">
        <v>14937800</v>
      </c>
      <c r="E20" s="35">
        <v>0</v>
      </c>
      <c r="F20" s="261">
        <v>340973100</v>
      </c>
    </row>
    <row r="21" spans="1:6" ht="7.5" customHeight="1">
      <c r="A21" s="32"/>
      <c r="B21" s="7"/>
      <c r="C21" s="26"/>
      <c r="D21" s="23"/>
      <c r="E21" s="23"/>
      <c r="F21" s="25"/>
    </row>
    <row r="22" spans="1:6" ht="25.5" customHeight="1" thickBot="1">
      <c r="A22" s="6" t="s">
        <v>72</v>
      </c>
      <c r="B22" s="39">
        <v>892163192.6598454</v>
      </c>
      <c r="C22" s="263">
        <v>772991945.398921</v>
      </c>
      <c r="D22" s="263">
        <v>154000971.92014176</v>
      </c>
      <c r="E22" s="264">
        <v>41626619.30085347</v>
      </c>
      <c r="F22" s="234">
        <v>892163192.6598454</v>
      </c>
    </row>
    <row r="23" ht="15" customHeight="1">
      <c r="B23" s="3"/>
    </row>
    <row r="24" spans="1:2" ht="18.75" thickBot="1">
      <c r="A24" s="51" t="s">
        <v>102</v>
      </c>
      <c r="B24" s="3"/>
    </row>
    <row r="25" spans="1:3" ht="15" thickBot="1">
      <c r="A25" s="306" t="s">
        <v>702</v>
      </c>
      <c r="B25" s="307">
        <v>892163192.6598454</v>
      </c>
      <c r="C25" s="4"/>
    </row>
    <row r="26" spans="1:2" ht="15" thickBot="1">
      <c r="A26" s="308" t="s">
        <v>689</v>
      </c>
      <c r="B26" s="309">
        <v>892163192.6598454</v>
      </c>
    </row>
    <row r="27" spans="1:3" ht="18.75" thickBot="1">
      <c r="A27" s="6" t="s">
        <v>720</v>
      </c>
      <c r="B27" s="268">
        <v>-0.3</v>
      </c>
      <c r="C27" s="4"/>
    </row>
  </sheetData>
  <mergeCells count="8">
    <mergeCell ref="A2:A3"/>
    <mergeCell ref="B2:B3"/>
    <mergeCell ref="A1:B1"/>
    <mergeCell ref="E2:E3"/>
    <mergeCell ref="F2:F3"/>
    <mergeCell ref="C2:C3"/>
    <mergeCell ref="D2:D3"/>
    <mergeCell ref="C1:F1"/>
  </mergeCells>
  <printOptions horizontalCentered="1"/>
  <pageMargins left="0.5511811023622047" right="0.75" top="1.83" bottom="1" header="0.984251968503937" footer="0"/>
  <pageSetup horizontalDpi="600" verticalDpi="600" orientation="landscape" paperSize="9" scale="90" r:id="rId1"/>
  <headerFooter alignWithMargins="0">
    <oddHeader>&amp;L   &amp;"Tahoma,Negrita"   GOBIERNO DE LA
PROVINCIA DE CÓRDOBA&amp;C&amp;"Tahoma,Negrita"&amp;12
Presupuesto Año 2004
Agencia Córdoba de Inversión y Financiamiento - ACIF
Cuadro Resumen&amp;R
&amp;"Tahoma,Normal"&amp;8
(Hoja &amp;P/&amp;N)</oddHeader>
    <oddFooter xml:space="preserve">&amp;L &amp;R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D25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57.140625" style="0" customWidth="1"/>
    <col min="4" max="4" width="14.8515625" style="182" customWidth="1"/>
  </cols>
  <sheetData>
    <row r="1" ht="13.5" thickBot="1"/>
    <row r="2" spans="1:4" ht="31.5" customHeight="1">
      <c r="A2" s="403" t="s">
        <v>487</v>
      </c>
      <c r="B2" s="404"/>
      <c r="C2" s="404"/>
      <c r="D2" s="405"/>
    </row>
    <row r="3" spans="1:4" ht="15.75" customHeight="1">
      <c r="A3" s="406" t="s">
        <v>456</v>
      </c>
      <c r="B3" s="407"/>
      <c r="C3" s="246" t="s">
        <v>588</v>
      </c>
      <c r="D3" s="247" t="s">
        <v>589</v>
      </c>
    </row>
    <row r="4" spans="1:4" s="281" customFormat="1" ht="15.75" customHeight="1">
      <c r="A4" s="276" t="s">
        <v>590</v>
      </c>
      <c r="B4" s="277"/>
      <c r="C4" s="277"/>
      <c r="D4" s="280">
        <v>3</v>
      </c>
    </row>
    <row r="5" spans="1:4" ht="15.75" customHeight="1">
      <c r="A5" s="269"/>
      <c r="B5" s="270">
        <v>1130</v>
      </c>
      <c r="C5" s="271" t="s">
        <v>591</v>
      </c>
      <c r="D5" s="272">
        <v>1</v>
      </c>
    </row>
    <row r="6" spans="1:4" ht="15.75" customHeight="1">
      <c r="A6" s="269"/>
      <c r="B6" s="270">
        <v>1285</v>
      </c>
      <c r="C6" s="271" t="s">
        <v>592</v>
      </c>
      <c r="D6" s="272">
        <v>2</v>
      </c>
    </row>
    <row r="7" spans="1:4" ht="15.75" customHeight="1">
      <c r="A7" s="269"/>
      <c r="B7" s="270"/>
      <c r="C7" s="271"/>
      <c r="D7" s="272"/>
    </row>
    <row r="8" spans="1:4" s="281" customFormat="1" ht="15.75" customHeight="1">
      <c r="A8" s="278" t="s">
        <v>593</v>
      </c>
      <c r="B8" s="279"/>
      <c r="C8" s="279"/>
      <c r="D8" s="282">
        <v>13</v>
      </c>
    </row>
    <row r="9" spans="1:4" s="240" customFormat="1" ht="15.75" customHeight="1">
      <c r="A9" s="269"/>
      <c r="B9" s="270">
        <v>5050</v>
      </c>
      <c r="C9" s="271" t="s">
        <v>594</v>
      </c>
      <c r="D9" s="272">
        <v>1</v>
      </c>
    </row>
    <row r="10" spans="1:4" ht="15.75" customHeight="1">
      <c r="A10" s="269"/>
      <c r="B10" s="270">
        <v>5108</v>
      </c>
      <c r="C10" s="271" t="s">
        <v>530</v>
      </c>
      <c r="D10" s="272">
        <v>3</v>
      </c>
    </row>
    <row r="11" spans="1:4" ht="15.75" customHeight="1">
      <c r="A11" s="269"/>
      <c r="B11" s="270">
        <v>5110</v>
      </c>
      <c r="C11" s="271" t="s">
        <v>466</v>
      </c>
      <c r="D11" s="272">
        <v>1</v>
      </c>
    </row>
    <row r="12" spans="1:4" ht="15.75" customHeight="1">
      <c r="A12" s="269"/>
      <c r="B12" s="270">
        <v>5117</v>
      </c>
      <c r="C12" s="271" t="s">
        <v>595</v>
      </c>
      <c r="D12" s="272">
        <v>5</v>
      </c>
    </row>
    <row r="13" spans="1:4" s="240" customFormat="1" ht="15.75" customHeight="1">
      <c r="A13" s="269"/>
      <c r="B13" s="270">
        <v>5118</v>
      </c>
      <c r="C13" s="271" t="s">
        <v>604</v>
      </c>
      <c r="D13" s="272">
        <v>2</v>
      </c>
    </row>
    <row r="14" spans="1:4" ht="15.75" customHeight="1">
      <c r="A14" s="269"/>
      <c r="B14" s="270">
        <v>5250</v>
      </c>
      <c r="C14" s="271" t="s">
        <v>624</v>
      </c>
      <c r="D14" s="272">
        <v>1</v>
      </c>
    </row>
    <row r="15" spans="1:4" ht="15.75" customHeight="1">
      <c r="A15" s="269"/>
      <c r="B15" s="270"/>
      <c r="C15" s="271"/>
      <c r="D15" s="272"/>
    </row>
    <row r="16" spans="1:4" s="281" customFormat="1" ht="15.75" customHeight="1">
      <c r="A16" s="278" t="s">
        <v>597</v>
      </c>
      <c r="B16" s="279"/>
      <c r="C16" s="279"/>
      <c r="D16" s="282">
        <v>22</v>
      </c>
    </row>
    <row r="17" spans="1:4" ht="15.75" customHeight="1">
      <c r="A17" s="269"/>
      <c r="B17" s="270">
        <v>6030</v>
      </c>
      <c r="C17" s="271" t="s">
        <v>472</v>
      </c>
      <c r="D17" s="272">
        <v>1</v>
      </c>
    </row>
    <row r="18" spans="1:4" ht="15.75" customHeight="1">
      <c r="A18" s="269"/>
      <c r="B18" s="270">
        <v>21202</v>
      </c>
      <c r="C18" s="271" t="s">
        <v>599</v>
      </c>
      <c r="D18" s="272">
        <v>2</v>
      </c>
    </row>
    <row r="19" spans="1:4" ht="15.75" customHeight="1">
      <c r="A19" s="269"/>
      <c r="B19" s="270">
        <v>21203</v>
      </c>
      <c r="C19" s="271" t="s">
        <v>616</v>
      </c>
      <c r="D19" s="272">
        <v>3</v>
      </c>
    </row>
    <row r="20" spans="1:4" s="240" customFormat="1" ht="15.75" customHeight="1">
      <c r="A20" s="269"/>
      <c r="B20" s="270">
        <v>22202</v>
      </c>
      <c r="C20" s="271" t="s">
        <v>600</v>
      </c>
      <c r="D20" s="272">
        <v>3</v>
      </c>
    </row>
    <row r="21" spans="1:4" ht="15.75" customHeight="1">
      <c r="A21" s="269"/>
      <c r="B21" s="270">
        <v>89100</v>
      </c>
      <c r="C21" s="271" t="s">
        <v>643</v>
      </c>
      <c r="D21" s="272">
        <v>2</v>
      </c>
    </row>
    <row r="22" spans="1:4" ht="15.75" customHeight="1">
      <c r="A22" s="269"/>
      <c r="B22" s="270">
        <v>89110</v>
      </c>
      <c r="C22" s="271" t="s">
        <v>644</v>
      </c>
      <c r="D22" s="272">
        <v>6</v>
      </c>
    </row>
    <row r="23" spans="1:4" ht="15.75" customHeight="1">
      <c r="A23" s="269"/>
      <c r="B23" s="270">
        <v>89120</v>
      </c>
      <c r="C23" s="271" t="s">
        <v>645</v>
      </c>
      <c r="D23" s="272">
        <v>3</v>
      </c>
    </row>
    <row r="24" spans="1:4" ht="12.75">
      <c r="A24" s="269"/>
      <c r="B24" s="270">
        <v>89200</v>
      </c>
      <c r="C24" s="271" t="s">
        <v>646</v>
      </c>
      <c r="D24" s="272">
        <v>2</v>
      </c>
    </row>
    <row r="25" spans="1:4" ht="12.75">
      <c r="A25" s="283" t="s">
        <v>601</v>
      </c>
      <c r="B25" s="284"/>
      <c r="C25" s="284"/>
      <c r="D25" s="285">
        <v>38</v>
      </c>
    </row>
  </sheetData>
  <mergeCells count="2">
    <mergeCell ref="A2:D2"/>
    <mergeCell ref="A3:B3"/>
  </mergeCells>
  <printOptions horizontalCentered="1"/>
  <pageMargins left="0.9448818897637796" right="0.75" top="1.8110236220472442" bottom="1" header="0.3937007874015748" footer="0"/>
  <pageSetup horizontalDpi="600" verticalDpi="600" orientation="portrait" paperSize="9" scale="95" r:id="rId1"/>
  <headerFooter alignWithMargins="0">
    <oddHeader>&amp;L   &amp;"Tahoma,Negrita"   GOBIERNO DE LA
PROVINCIA DE CÓRDOBA&amp;C&amp;"Tahoma,Negrita"&amp;12
Presupuesto Año 2004
Agencia Córdoba Ciencia
Planta de Personal&amp;R
&amp;"Tahoma,Normal"&amp;8
(Hoja &amp;P/&amp;N)</oddHeader>
    <oddFooter xml:space="preserve">&amp;R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3">
      <selection activeCell="A5" sqref="A5"/>
    </sheetView>
  </sheetViews>
  <sheetFormatPr defaultColWidth="11.421875" defaultRowHeight="12.75"/>
  <cols>
    <col min="1" max="1" width="59.421875" style="54" customWidth="1"/>
    <col min="2" max="2" width="17.7109375" style="54" customWidth="1"/>
    <col min="3" max="16384" width="16.7109375" style="54" customWidth="1"/>
  </cols>
  <sheetData>
    <row r="1" spans="1:2" ht="18">
      <c r="A1" s="48" t="s">
        <v>78</v>
      </c>
      <c r="B1" s="50" t="s">
        <v>79</v>
      </c>
    </row>
    <row r="2" spans="1:2" ht="7.5" customHeight="1" thickBot="1">
      <c r="A2" s="51"/>
      <c r="B2" s="53"/>
    </row>
    <row r="3" spans="1:2" s="56" customFormat="1" ht="15.75" thickBot="1">
      <c r="A3" s="55" t="s">
        <v>84</v>
      </c>
      <c r="B3" s="55">
        <v>1295400</v>
      </c>
    </row>
    <row r="4" spans="1:2" ht="7.5" customHeight="1" thickBot="1">
      <c r="A4" s="57"/>
      <c r="B4" s="59"/>
    </row>
    <row r="5" spans="1:2" s="60" customFormat="1" ht="15" thickBot="1">
      <c r="A5" s="144" t="s">
        <v>452</v>
      </c>
      <c r="B5" s="150">
        <v>1295400</v>
      </c>
    </row>
    <row r="6" spans="1:2" ht="7.5" customHeight="1">
      <c r="A6" s="61"/>
      <c r="B6" s="52"/>
    </row>
    <row r="7" ht="15" thickBot="1">
      <c r="A7" s="63"/>
    </row>
    <row r="8" spans="1:2" ht="18">
      <c r="A8" s="64" t="s">
        <v>86</v>
      </c>
      <c r="B8" s="50" t="s">
        <v>79</v>
      </c>
    </row>
    <row r="9" spans="1:2" ht="7.5" customHeight="1" thickBot="1">
      <c r="A9" s="57"/>
      <c r="B9" s="53"/>
    </row>
    <row r="10" spans="1:2" s="66" customFormat="1" ht="15.75" thickBot="1">
      <c r="A10" s="55" t="s">
        <v>79</v>
      </c>
      <c r="B10" s="55">
        <v>1295400</v>
      </c>
    </row>
    <row r="11" spans="1:2" ht="13.5" thickBot="1">
      <c r="A11" s="57"/>
      <c r="B11" s="59"/>
    </row>
    <row r="12" spans="1:2" s="68" customFormat="1" ht="15" thickBot="1">
      <c r="A12" s="144" t="s">
        <v>87</v>
      </c>
      <c r="B12" s="150">
        <v>465400</v>
      </c>
    </row>
    <row r="13" spans="1:2" s="60" customFormat="1" ht="2.25" customHeight="1">
      <c r="A13" s="132"/>
      <c r="B13" s="67"/>
    </row>
    <row r="14" spans="1:2" s="60" customFormat="1" ht="12.75">
      <c r="A14" s="73" t="s">
        <v>353</v>
      </c>
      <c r="B14" s="67">
        <v>295400</v>
      </c>
    </row>
    <row r="15" spans="1:2" s="60" customFormat="1" ht="7.5" customHeight="1">
      <c r="A15" s="73"/>
      <c r="B15" s="67"/>
    </row>
    <row r="16" spans="1:2" s="60" customFormat="1" ht="12.75">
      <c r="A16" s="73" t="s">
        <v>88</v>
      </c>
      <c r="B16" s="67">
        <v>30000</v>
      </c>
    </row>
    <row r="17" spans="1:2" ht="7.5" customHeight="1">
      <c r="A17" s="74"/>
      <c r="B17" s="53"/>
    </row>
    <row r="18" spans="1:2" s="60" customFormat="1" ht="12.75">
      <c r="A18" s="73" t="s">
        <v>93</v>
      </c>
      <c r="B18" s="67">
        <v>100000</v>
      </c>
    </row>
    <row r="19" spans="1:2" ht="7.5" customHeight="1">
      <c r="A19" s="75"/>
      <c r="B19" s="53"/>
    </row>
    <row r="20" spans="1:2" s="60" customFormat="1" ht="12.75">
      <c r="A20" s="73" t="s">
        <v>100</v>
      </c>
      <c r="B20" s="67">
        <v>40000</v>
      </c>
    </row>
    <row r="21" spans="1:2" s="60" customFormat="1" ht="7.5" customHeight="1">
      <c r="A21" s="73"/>
      <c r="B21" s="67"/>
    </row>
    <row r="22" spans="1:2" s="60" customFormat="1" ht="12.75">
      <c r="A22" s="73" t="s">
        <v>101</v>
      </c>
      <c r="B22" s="67">
        <v>0</v>
      </c>
    </row>
    <row r="23" spans="1:2" ht="8.25" customHeight="1">
      <c r="A23" s="57"/>
      <c r="B23" s="67"/>
    </row>
    <row r="24" spans="1:2" ht="13.5" thickBot="1">
      <c r="A24" s="57"/>
      <c r="B24" s="59"/>
    </row>
    <row r="25" spans="1:2" s="68" customFormat="1" ht="15" thickBot="1">
      <c r="A25" s="144" t="s">
        <v>722</v>
      </c>
      <c r="B25" s="150">
        <v>830000</v>
      </c>
    </row>
    <row r="26" ht="12.75">
      <c r="B26" s="60"/>
    </row>
    <row r="27" spans="1:2" ht="18.75" thickBot="1">
      <c r="A27" s="76" t="s">
        <v>102</v>
      </c>
      <c r="B27"/>
    </row>
    <row r="28" spans="1:2" s="79" customFormat="1" ht="17.25" thickBot="1">
      <c r="A28" s="77" t="s">
        <v>103</v>
      </c>
      <c r="B28" s="78">
        <v>0</v>
      </c>
    </row>
    <row r="54" ht="12.75">
      <c r="A54" s="52"/>
    </row>
    <row r="83" ht="14.25">
      <c r="A83" s="80"/>
    </row>
    <row r="84" spans="1:2" ht="12.75">
      <c r="A84" s="52"/>
      <c r="B84" s="62"/>
    </row>
    <row r="85" spans="1:2" ht="12.75">
      <c r="A85" s="52"/>
      <c r="B85" s="62"/>
    </row>
    <row r="86" spans="1:2" ht="12.75">
      <c r="A86" s="52"/>
      <c r="B86" s="62"/>
    </row>
    <row r="87" spans="1:2" ht="12.75">
      <c r="A87" s="52"/>
      <c r="B87" s="62"/>
    </row>
    <row r="88" spans="1:2" ht="12.75">
      <c r="A88" s="52"/>
      <c r="B88" s="62"/>
    </row>
    <row r="89" spans="1:2" ht="12.75">
      <c r="A89" s="52"/>
      <c r="B89" s="62"/>
    </row>
    <row r="90" spans="1:2" ht="12.75">
      <c r="A90" s="52"/>
      <c r="B90" s="62"/>
    </row>
    <row r="91" spans="1:2" ht="12.75">
      <c r="A91" s="52"/>
      <c r="B91" s="62"/>
    </row>
    <row r="92" spans="1:2" ht="12.75">
      <c r="A92" s="52"/>
      <c r="B92" s="62"/>
    </row>
    <row r="93" spans="1:2" ht="12.75">
      <c r="A93" s="52"/>
      <c r="B93" s="62"/>
    </row>
    <row r="94" spans="1:2" ht="12.75">
      <c r="A94" s="52"/>
      <c r="B94" s="62"/>
    </row>
    <row r="95" spans="1:2" ht="12.75">
      <c r="A95" s="52"/>
      <c r="B95" s="62"/>
    </row>
    <row r="96" spans="1:2" ht="12.75">
      <c r="A96" s="52"/>
      <c r="B96" s="62"/>
    </row>
    <row r="97" spans="1:2" ht="12.75">
      <c r="A97" s="52"/>
      <c r="B97" s="62"/>
    </row>
  </sheetData>
  <printOptions horizontalCentered="1"/>
  <pageMargins left="0.9448818897637796" right="0.75" top="1.6141732283464567" bottom="1" header="0.3937007874015748" footer="0"/>
  <pageSetup horizontalDpi="600" verticalDpi="600" orientation="portrait" paperSize="9" r:id="rId1"/>
  <headerFooter alignWithMargins="0">
    <oddHeader>&amp;L   &amp;"Tahoma,Negrita"   GOBIERNO DE LA
PROVINCIA DE CÓRDOBA&amp;C&amp;"Tahoma,Negrita"&amp;12
Presupuesto Año 2004
Agencia Pro Córdoba 
Cuadro Resumen&amp;R
&amp;"Tahoma,Normal"&amp;8
(Hoja &amp;P/&amp;N)</oddHeader>
    <oddFooter xml:space="preserve">&amp;R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6">
      <selection activeCell="D22" sqref="D22"/>
    </sheetView>
  </sheetViews>
  <sheetFormatPr defaultColWidth="11.421875" defaultRowHeight="12.75"/>
  <cols>
    <col min="1" max="1" width="79.140625" style="122" customWidth="1"/>
    <col min="2" max="2" width="16.140625" style="122" customWidth="1"/>
    <col min="3" max="16384" width="11.421875" style="122" customWidth="1"/>
  </cols>
  <sheetData>
    <row r="1" spans="1:2" ht="29.25" customHeight="1">
      <c r="A1" s="147" t="s">
        <v>302</v>
      </c>
      <c r="B1" s="148" t="s">
        <v>297</v>
      </c>
    </row>
    <row r="2" spans="1:2" ht="33" customHeight="1">
      <c r="A2" s="31" t="s">
        <v>295</v>
      </c>
      <c r="B2" s="125">
        <v>5000</v>
      </c>
    </row>
    <row r="3" spans="1:2" ht="33" customHeight="1">
      <c r="A3" s="31" t="s">
        <v>298</v>
      </c>
      <c r="B3" s="125">
        <v>7000</v>
      </c>
    </row>
    <row r="4" spans="1:2" ht="33" customHeight="1">
      <c r="A4" s="31" t="s">
        <v>296</v>
      </c>
      <c r="B4" s="125">
        <v>20000</v>
      </c>
    </row>
    <row r="5" spans="1:2" ht="33" customHeight="1">
      <c r="A5" s="31" t="s">
        <v>291</v>
      </c>
      <c r="B5" s="125">
        <v>468000</v>
      </c>
    </row>
    <row r="6" spans="1:2" ht="33" customHeight="1">
      <c r="A6" s="31" t="s">
        <v>293</v>
      </c>
      <c r="B6" s="125">
        <v>20000</v>
      </c>
    </row>
    <row r="7" spans="1:2" ht="33" customHeight="1">
      <c r="A7" s="31" t="s">
        <v>299</v>
      </c>
      <c r="B7" s="125">
        <v>50000</v>
      </c>
    </row>
    <row r="8" spans="1:2" ht="33" customHeight="1">
      <c r="A8" s="31" t="s">
        <v>300</v>
      </c>
      <c r="B8" s="125">
        <v>120000</v>
      </c>
    </row>
    <row r="9" spans="1:2" ht="33" customHeight="1">
      <c r="A9" s="31" t="s">
        <v>294</v>
      </c>
      <c r="B9" s="125">
        <v>40000</v>
      </c>
    </row>
    <row r="10" spans="1:2" ht="33" customHeight="1">
      <c r="A10" s="31" t="s">
        <v>292</v>
      </c>
      <c r="B10" s="125">
        <v>100000</v>
      </c>
    </row>
    <row r="11" spans="1:6" ht="33" customHeight="1" thickBot="1">
      <c r="A11" s="6" t="s">
        <v>303</v>
      </c>
      <c r="B11" s="126">
        <v>830000</v>
      </c>
      <c r="F11" s="123"/>
    </row>
  </sheetData>
  <printOptions horizontalCentered="1"/>
  <pageMargins left="0.35433070866141736" right="0.75" top="1.96" bottom="1" header="0.984251968503937" footer="0"/>
  <pageSetup horizontalDpi="600" verticalDpi="600" orientation="landscape" paperSize="9" r:id="rId1"/>
  <headerFooter alignWithMargins="0">
    <oddHeader>&amp;L   &amp;"Tahoma,Negrita"   GOBIERNO DE LA
PROVINCIA DE CÓRDOBA&amp;C&amp;"Tahoma,Negrita"&amp;12
Presupuesto Año 2004
Agencia Pro Córdoba 
Detalle de Actividades, Programas y Proyectos&amp;R
&amp;"Tahoma,Normal"&amp;8
(Hoja &amp;P/&amp;N)</oddHeader>
    <oddFooter xml:space="preserve">&amp;R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50.421875" style="0" customWidth="1"/>
    <col min="4" max="4" width="14.8515625" style="182" customWidth="1"/>
  </cols>
  <sheetData>
    <row r="1" ht="13.5" thickBot="1"/>
    <row r="2" spans="1:4" ht="31.5" customHeight="1">
      <c r="A2" s="403" t="s">
        <v>487</v>
      </c>
      <c r="B2" s="404"/>
      <c r="C2" s="404"/>
      <c r="D2" s="405"/>
    </row>
    <row r="3" spans="1:4" ht="15.75" customHeight="1">
      <c r="A3" s="406" t="s">
        <v>456</v>
      </c>
      <c r="B3" s="407"/>
      <c r="C3" s="246" t="s">
        <v>588</v>
      </c>
      <c r="D3" s="247" t="s">
        <v>589</v>
      </c>
    </row>
    <row r="4" spans="1:4" s="240" customFormat="1" ht="15.75" customHeight="1">
      <c r="A4" s="253" t="s">
        <v>593</v>
      </c>
      <c r="B4" s="255"/>
      <c r="C4" s="255"/>
      <c r="D4" s="250">
        <v>1</v>
      </c>
    </row>
    <row r="5" spans="1:4" ht="15.75" customHeight="1">
      <c r="A5" s="244"/>
      <c r="B5" s="256">
        <v>5110</v>
      </c>
      <c r="C5" s="239" t="s">
        <v>466</v>
      </c>
      <c r="D5" s="245">
        <v>1</v>
      </c>
    </row>
    <row r="6" spans="1:4" ht="15.75" customHeight="1">
      <c r="A6" s="244"/>
      <c r="B6" s="239"/>
      <c r="C6" s="239"/>
      <c r="D6" s="245"/>
    </row>
    <row r="7" spans="1:4" ht="15.75" customHeight="1">
      <c r="A7" s="254" t="s">
        <v>597</v>
      </c>
      <c r="B7" s="257"/>
      <c r="C7" s="257"/>
      <c r="D7" s="251">
        <v>14</v>
      </c>
    </row>
    <row r="8" spans="1:4" s="240" customFormat="1" ht="15.75" customHeight="1">
      <c r="A8" s="244"/>
      <c r="B8" s="256">
        <v>6010</v>
      </c>
      <c r="C8" s="239" t="s">
        <v>470</v>
      </c>
      <c r="D8" s="245">
        <v>1</v>
      </c>
    </row>
    <row r="9" spans="1:4" ht="15.75" customHeight="1">
      <c r="A9" s="244"/>
      <c r="B9" s="256">
        <v>6020</v>
      </c>
      <c r="C9" s="239" t="s">
        <v>471</v>
      </c>
      <c r="D9" s="245">
        <v>2</v>
      </c>
    </row>
    <row r="10" spans="1:4" ht="15.75" customHeight="1">
      <c r="A10" s="244"/>
      <c r="B10" s="256">
        <v>6030</v>
      </c>
      <c r="C10" s="239" t="s">
        <v>598</v>
      </c>
      <c r="D10" s="245">
        <v>2</v>
      </c>
    </row>
    <row r="11" spans="1:4" ht="15.75" customHeight="1">
      <c r="A11" s="244"/>
      <c r="B11" s="256">
        <v>20204</v>
      </c>
      <c r="C11" s="239" t="s">
        <v>612</v>
      </c>
      <c r="D11" s="245">
        <v>1</v>
      </c>
    </row>
    <row r="12" spans="1:4" s="240" customFormat="1" ht="15.75" customHeight="1">
      <c r="A12" s="244"/>
      <c r="B12" s="256">
        <v>20205</v>
      </c>
      <c r="C12" s="239" t="s">
        <v>613</v>
      </c>
      <c r="D12" s="245">
        <v>1</v>
      </c>
    </row>
    <row r="13" spans="1:4" ht="15.75" customHeight="1">
      <c r="A13" s="244"/>
      <c r="B13" s="256">
        <v>20206</v>
      </c>
      <c r="C13" s="239" t="s">
        <v>614</v>
      </c>
      <c r="D13" s="245">
        <v>1</v>
      </c>
    </row>
    <row r="14" spans="1:4" ht="15.75" customHeight="1">
      <c r="A14" s="244"/>
      <c r="B14" s="256">
        <v>20207</v>
      </c>
      <c r="C14" s="239" t="s">
        <v>615</v>
      </c>
      <c r="D14" s="245">
        <v>1</v>
      </c>
    </row>
    <row r="15" spans="1:4" ht="15.75" customHeight="1">
      <c r="A15" s="244"/>
      <c r="B15" s="256">
        <v>21202</v>
      </c>
      <c r="C15" s="239" t="s">
        <v>599</v>
      </c>
      <c r="D15" s="245">
        <v>2</v>
      </c>
    </row>
    <row r="16" spans="1:4" ht="15.75" customHeight="1">
      <c r="A16" s="244"/>
      <c r="B16" s="256">
        <v>21203</v>
      </c>
      <c r="C16" s="239" t="s">
        <v>616</v>
      </c>
      <c r="D16" s="245">
        <v>1</v>
      </c>
    </row>
    <row r="17" spans="1:4" ht="15.75" customHeight="1">
      <c r="A17" s="244"/>
      <c r="B17" s="256">
        <v>21204</v>
      </c>
      <c r="C17" s="239" t="s">
        <v>617</v>
      </c>
      <c r="D17" s="245">
        <v>1</v>
      </c>
    </row>
    <row r="18" spans="1:4" s="240" customFormat="1" ht="15.75" customHeight="1">
      <c r="A18" s="244"/>
      <c r="B18" s="256">
        <v>22201</v>
      </c>
      <c r="C18" s="239" t="s">
        <v>619</v>
      </c>
      <c r="D18" s="245">
        <v>1</v>
      </c>
    </row>
    <row r="19" spans="1:4" ht="15.75" customHeight="1">
      <c r="A19" s="244"/>
      <c r="B19" s="239"/>
      <c r="C19" s="239"/>
      <c r="D19" s="245"/>
    </row>
    <row r="20" spans="1:4" ht="15.75" customHeight="1" thickBot="1">
      <c r="A20" s="273" t="s">
        <v>601</v>
      </c>
      <c r="B20" s="274"/>
      <c r="C20" s="274"/>
      <c r="D20" s="275">
        <v>15</v>
      </c>
    </row>
  </sheetData>
  <mergeCells count="2">
    <mergeCell ref="A2:D2"/>
    <mergeCell ref="A3:B3"/>
  </mergeCells>
  <printOptions horizontalCentered="1"/>
  <pageMargins left="0.9448818897637796" right="0.75" top="1.47" bottom="1" header="0.3937007874015748" footer="0"/>
  <pageSetup horizontalDpi="600" verticalDpi="600" orientation="portrait" paperSize="9" r:id="rId1"/>
  <headerFooter alignWithMargins="0">
    <oddHeader>&amp;L   &amp;"Tahoma,Negrita"   GOBIERNO DE LA
PROVINCIA DE CÓRDOBA&amp;C&amp;"Tahoma,Negrita"&amp;12
Presupuesto Año 2004
Agencia Pro Córdoba 
Planta de Personal&amp;R
&amp;"Tahoma,Normal"&amp;8
(Hoja &amp;P/&amp;N)</oddHeader>
    <oddFooter xml:space="preserve">&amp;R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B43"/>
  <sheetViews>
    <sheetView view="pageBreakPreview" zoomScale="60" workbookViewId="0" topLeftCell="A25">
      <selection activeCell="F52" sqref="F52"/>
    </sheetView>
  </sheetViews>
  <sheetFormatPr defaultColWidth="11.421875" defaultRowHeight="12.75"/>
  <cols>
    <col min="1" max="1" width="65.421875" style="0" customWidth="1"/>
    <col min="2" max="2" width="18.421875" style="0" customWidth="1"/>
    <col min="3" max="16384" width="14.8515625" style="0" customWidth="1"/>
  </cols>
  <sheetData>
    <row r="1" ht="13.5" thickBot="1"/>
    <row r="2" spans="1:2" ht="18">
      <c r="A2" s="48" t="s">
        <v>78</v>
      </c>
      <c r="B2" s="50" t="s">
        <v>79</v>
      </c>
    </row>
    <row r="3" spans="1:2" ht="18.75" thickBot="1">
      <c r="A3" s="51"/>
      <c r="B3" s="53"/>
    </row>
    <row r="4" spans="1:2" ht="15.75" thickBot="1">
      <c r="A4" s="55" t="s">
        <v>84</v>
      </c>
      <c r="B4" s="55">
        <v>99340100</v>
      </c>
    </row>
    <row r="5" spans="1:2" ht="13.5" thickBot="1">
      <c r="A5" s="57"/>
      <c r="B5" s="59"/>
    </row>
    <row r="6" spans="1:2" ht="13.5" thickBot="1">
      <c r="A6" s="69" t="s">
        <v>452</v>
      </c>
      <c r="B6" s="137">
        <v>69340100</v>
      </c>
    </row>
    <row r="7" spans="1:2" ht="12.75">
      <c r="A7" s="210" t="s">
        <v>575</v>
      </c>
      <c r="B7" s="211">
        <v>44600000</v>
      </c>
    </row>
    <row r="8" spans="1:2" ht="12.75">
      <c r="A8" s="100" t="s">
        <v>576</v>
      </c>
      <c r="B8" s="53">
        <v>24740100</v>
      </c>
    </row>
    <row r="9" spans="1:2" ht="13.5" thickBot="1">
      <c r="A9" s="180"/>
      <c r="B9" s="174"/>
    </row>
    <row r="10" spans="1:2" ht="13.5" thickBot="1">
      <c r="A10" s="69" t="s">
        <v>578</v>
      </c>
      <c r="B10" s="137">
        <v>30000000</v>
      </c>
    </row>
    <row r="11" spans="1:2" ht="12.75">
      <c r="A11" s="100" t="s">
        <v>577</v>
      </c>
      <c r="B11" s="53">
        <v>30000000</v>
      </c>
    </row>
    <row r="12" spans="1:2" ht="13.5" thickBot="1">
      <c r="A12" s="101"/>
      <c r="B12" s="102"/>
    </row>
    <row r="13" spans="1:2" ht="15" thickBot="1">
      <c r="A13" s="179"/>
      <c r="B13" s="174"/>
    </row>
    <row r="14" spans="1:2" s="105" customFormat="1" ht="18">
      <c r="A14" s="64" t="s">
        <v>86</v>
      </c>
      <c r="B14" s="50" t="s">
        <v>79</v>
      </c>
    </row>
    <row r="15" spans="1:2" ht="7.5" customHeight="1" thickBot="1">
      <c r="A15" s="57"/>
      <c r="B15" s="53"/>
    </row>
    <row r="16" spans="1:2" ht="15.75" thickBot="1">
      <c r="A16" s="55" t="s">
        <v>356</v>
      </c>
      <c r="B16" s="55">
        <v>99340100</v>
      </c>
    </row>
    <row r="17" spans="1:2" ht="13.5" thickBot="1">
      <c r="A17" s="57"/>
      <c r="B17" s="59"/>
    </row>
    <row r="18" spans="1:2" ht="15" thickBot="1">
      <c r="A18" s="144" t="s">
        <v>315</v>
      </c>
      <c r="B18" s="150">
        <v>17895000</v>
      </c>
    </row>
    <row r="19" spans="1:2" ht="12.75">
      <c r="A19" s="132"/>
      <c r="B19" s="67"/>
    </row>
    <row r="20" spans="1:2" ht="12.75">
      <c r="A20" s="73" t="s">
        <v>579</v>
      </c>
      <c r="B20" s="67">
        <v>15800000</v>
      </c>
    </row>
    <row r="21" spans="1:2" ht="12.75">
      <c r="A21" s="73"/>
      <c r="B21" s="67"/>
    </row>
    <row r="22" spans="1:2" ht="12.75">
      <c r="A22" s="73" t="s">
        <v>88</v>
      </c>
      <c r="B22" s="67">
        <v>590000</v>
      </c>
    </row>
    <row r="23" spans="1:2" ht="12.75">
      <c r="A23" s="74" t="s">
        <v>89</v>
      </c>
      <c r="B23" s="53">
        <v>566000</v>
      </c>
    </row>
    <row r="24" spans="1:2" ht="12.75">
      <c r="A24" s="74" t="s">
        <v>90</v>
      </c>
      <c r="B24" s="53">
        <v>10000</v>
      </c>
    </row>
    <row r="25" spans="1:2" ht="12.75">
      <c r="A25" s="74" t="s">
        <v>91</v>
      </c>
      <c r="B25" s="53">
        <v>1000</v>
      </c>
    </row>
    <row r="26" spans="1:2" ht="12.75">
      <c r="A26" s="74" t="s">
        <v>92</v>
      </c>
      <c r="B26" s="53">
        <v>13000</v>
      </c>
    </row>
    <row r="27" spans="1:2" ht="12.75">
      <c r="A27" s="74"/>
      <c r="B27" s="53"/>
    </row>
    <row r="28" spans="1:2" ht="12.75">
      <c r="A28" s="73" t="s">
        <v>93</v>
      </c>
      <c r="B28" s="67">
        <v>1234000</v>
      </c>
    </row>
    <row r="29" spans="1:2" ht="12.75">
      <c r="A29" s="74" t="s">
        <v>94</v>
      </c>
      <c r="B29" s="53">
        <v>600000</v>
      </c>
    </row>
    <row r="30" spans="1:2" ht="12.75">
      <c r="A30" s="74" t="s">
        <v>581</v>
      </c>
      <c r="B30" s="53">
        <v>315000</v>
      </c>
    </row>
    <row r="31" spans="1:2" ht="12.75">
      <c r="A31" s="74" t="s">
        <v>580</v>
      </c>
      <c r="B31" s="53">
        <v>35000</v>
      </c>
    </row>
    <row r="32" spans="1:2" ht="12.75">
      <c r="A32" s="74" t="s">
        <v>97</v>
      </c>
      <c r="B32" s="53">
        <v>0</v>
      </c>
    </row>
    <row r="33" spans="1:2" ht="12.75">
      <c r="A33" s="74" t="s">
        <v>98</v>
      </c>
      <c r="B33" s="53">
        <v>133000</v>
      </c>
    </row>
    <row r="34" spans="1:2" ht="12.75">
      <c r="A34" s="74" t="s">
        <v>99</v>
      </c>
      <c r="B34" s="53">
        <v>151000</v>
      </c>
    </row>
    <row r="35" spans="1:2" ht="12.75">
      <c r="A35" s="75"/>
      <c r="B35" s="53"/>
    </row>
    <row r="36" spans="1:2" ht="12.75">
      <c r="A36" s="73" t="s">
        <v>100</v>
      </c>
      <c r="B36" s="67">
        <v>15000</v>
      </c>
    </row>
    <row r="37" spans="1:2" ht="12.75">
      <c r="A37" s="73"/>
      <c r="B37" s="67"/>
    </row>
    <row r="38" spans="1:2" ht="12.75">
      <c r="A38" s="73" t="s">
        <v>101</v>
      </c>
      <c r="B38" s="67">
        <v>256000</v>
      </c>
    </row>
    <row r="39" spans="1:2" ht="13.5" thickBot="1">
      <c r="A39" s="57"/>
      <c r="B39" s="59"/>
    </row>
    <row r="40" spans="1:2" ht="15" thickBot="1">
      <c r="A40" s="144" t="s">
        <v>708</v>
      </c>
      <c r="B40" s="150">
        <v>81445100</v>
      </c>
    </row>
    <row r="41" spans="1:2" ht="12.75">
      <c r="A41" s="180"/>
      <c r="B41" s="174"/>
    </row>
    <row r="42" spans="1:2" ht="18.75" thickBot="1">
      <c r="A42" s="51" t="s">
        <v>102</v>
      </c>
      <c r="B42" s="174"/>
    </row>
    <row r="43" spans="1:2" ht="17.25" thickBot="1">
      <c r="A43" s="77" t="s">
        <v>103</v>
      </c>
      <c r="B43" s="153">
        <v>0</v>
      </c>
    </row>
  </sheetData>
  <printOptions horizontalCentered="1"/>
  <pageMargins left="0.9448818897637796" right="0.75" top="1.8110236220472442" bottom="1" header="0.3937007874015748" footer="0"/>
  <pageSetup horizontalDpi="600" verticalDpi="600" orientation="portrait" paperSize="9" scale="79" r:id="rId1"/>
  <headerFooter alignWithMargins="0">
    <oddHeader>&amp;L   &amp;"Tahoma,Negrita"   GOBIERNO DE LA
PROVINCIA DE CÓRDOBA&amp;C&amp;"Tahoma,Negrita"&amp;12
Presupuesto Año 2004
Agencia Córdoba Solidaria
Cuadro Resumen&amp;R
&amp;"Tahoma,Normal"&amp;8
(Hoja &amp;P/&amp;N)</oddHeader>
    <oddFooter xml:space="preserve">&amp;L &amp;R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B29"/>
  <sheetViews>
    <sheetView view="pageBreakPreview" zoomScale="60" workbookViewId="0" topLeftCell="A1">
      <selection activeCell="A15" sqref="A15"/>
    </sheetView>
  </sheetViews>
  <sheetFormatPr defaultColWidth="11.421875" defaultRowHeight="12.75"/>
  <cols>
    <col min="1" max="1" width="114.140625" style="1" customWidth="1"/>
    <col min="2" max="2" width="16.57421875" style="5" customWidth="1"/>
    <col min="3" max="16384" width="11.421875" style="1" customWidth="1"/>
  </cols>
  <sheetData>
    <row r="1" ht="13.5" thickBot="1"/>
    <row r="2" spans="1:2" s="81" customFormat="1" ht="36" customHeight="1">
      <c r="A2" s="298" t="s">
        <v>582</v>
      </c>
      <c r="B2" s="321" t="s">
        <v>297</v>
      </c>
    </row>
    <row r="3" spans="1:2" ht="24.75" customHeight="1">
      <c r="A3" s="299" t="s">
        <v>703</v>
      </c>
      <c r="B3" s="300">
        <v>6594240</v>
      </c>
    </row>
    <row r="4" spans="1:2" ht="24.75" customHeight="1">
      <c r="A4" s="299" t="s">
        <v>704</v>
      </c>
      <c r="B4" s="300">
        <v>747342</v>
      </c>
    </row>
    <row r="5" spans="1:2" ht="24.75" customHeight="1">
      <c r="A5" s="299" t="s">
        <v>705</v>
      </c>
      <c r="B5" s="300">
        <v>546000</v>
      </c>
    </row>
    <row r="6" spans="1:2" ht="24.75" customHeight="1">
      <c r="A6" s="299" t="s">
        <v>587</v>
      </c>
      <c r="B6" s="300">
        <v>4943850</v>
      </c>
    </row>
    <row r="7" spans="1:2" ht="24.75" customHeight="1">
      <c r="A7" s="299" t="s">
        <v>706</v>
      </c>
      <c r="B7" s="300">
        <v>11467448</v>
      </c>
    </row>
    <row r="8" spans="1:2" ht="22.5" customHeight="1" thickBot="1">
      <c r="A8" s="301" t="s">
        <v>586</v>
      </c>
      <c r="B8" s="302">
        <v>24298880</v>
      </c>
    </row>
    <row r="9" ht="42.75" customHeight="1" thickBot="1"/>
    <row r="10" spans="1:2" s="81" customFormat="1" ht="36" customHeight="1">
      <c r="A10" s="298" t="s">
        <v>583</v>
      </c>
      <c r="B10" s="321" t="s">
        <v>297</v>
      </c>
    </row>
    <row r="11" spans="1:2" ht="24.75" customHeight="1">
      <c r="A11" s="299" t="s">
        <v>726</v>
      </c>
      <c r="B11" s="303">
        <v>300000</v>
      </c>
    </row>
    <row r="12" spans="1:2" ht="22.5" customHeight="1" thickBot="1">
      <c r="A12" s="301" t="s">
        <v>586</v>
      </c>
      <c r="B12" s="302">
        <v>300000</v>
      </c>
    </row>
    <row r="13" ht="42.75" customHeight="1" thickBot="1"/>
    <row r="14" spans="1:2" s="81" customFormat="1" ht="24.75" customHeight="1">
      <c r="A14" s="298" t="s">
        <v>584</v>
      </c>
      <c r="B14" s="321" t="s">
        <v>297</v>
      </c>
    </row>
    <row r="15" spans="1:2" ht="24.75" customHeight="1">
      <c r="A15" s="299" t="s">
        <v>707</v>
      </c>
      <c r="B15" s="300">
        <v>45482220</v>
      </c>
    </row>
    <row r="16" spans="1:2" ht="24.75" customHeight="1">
      <c r="A16" s="299" t="s">
        <v>585</v>
      </c>
      <c r="B16" s="300">
        <v>3804000</v>
      </c>
    </row>
    <row r="17" spans="1:2" ht="24.75" customHeight="1">
      <c r="A17" s="299" t="s">
        <v>725</v>
      </c>
      <c r="B17" s="300">
        <v>7560000</v>
      </c>
    </row>
    <row r="18" spans="1:2" ht="22.5" customHeight="1" thickBot="1">
      <c r="A18" s="301" t="s">
        <v>586</v>
      </c>
      <c r="B18" s="302">
        <v>56846220</v>
      </c>
    </row>
    <row r="20" spans="1:2" ht="22.5" customHeight="1">
      <c r="A20" s="319" t="s">
        <v>724</v>
      </c>
      <c r="B20" s="320">
        <v>81445100</v>
      </c>
    </row>
    <row r="25" ht="12.75">
      <c r="A25" s="297"/>
    </row>
    <row r="29" ht="12.75">
      <c r="A29" s="297"/>
    </row>
  </sheetData>
  <printOptions horizontalCentered="1"/>
  <pageMargins left="0.5511811023622047" right="0.75" top="1.98" bottom="1" header="0.984251968503937" footer="0"/>
  <pageSetup horizontalDpi="600" verticalDpi="600" orientation="landscape" paperSize="9" scale="83" r:id="rId1"/>
  <headerFooter alignWithMargins="0">
    <oddHeader>&amp;L   &amp;"Tahoma,Negrita"   GOBIERNO DE LA
PROVINCIA DE CÓRDOBA&amp;C&amp;"Tahoma,Negrita"&amp;12
Presupuesto Año 2004
Agencia Córdoba Solidaria
Programas Estratégicos y/o Transversales&amp;R
&amp;"Tahoma,Normal"&amp;8
(Hoja &amp;P/&amp;N)</oddHeader>
    <oddFooter xml:space="preserve">&amp;L &amp;R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D48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47.140625" style="0" customWidth="1"/>
    <col min="4" max="4" width="14.8515625" style="182" customWidth="1"/>
  </cols>
  <sheetData>
    <row r="1" ht="13.5" thickBot="1"/>
    <row r="2" spans="1:4" ht="31.5" customHeight="1">
      <c r="A2" s="403" t="s">
        <v>487</v>
      </c>
      <c r="B2" s="404"/>
      <c r="C2" s="404"/>
      <c r="D2" s="405"/>
    </row>
    <row r="3" spans="1:4" ht="15.75" customHeight="1">
      <c r="A3" s="406" t="s">
        <v>456</v>
      </c>
      <c r="B3" s="407"/>
      <c r="C3" s="246" t="s">
        <v>588</v>
      </c>
      <c r="D3" s="247" t="s">
        <v>589</v>
      </c>
    </row>
    <row r="4" spans="1:4" s="240" customFormat="1" ht="15.75" customHeight="1">
      <c r="A4" s="243" t="s">
        <v>590</v>
      </c>
      <c r="B4" s="248"/>
      <c r="C4" s="248"/>
      <c r="D4" s="249">
        <v>6</v>
      </c>
    </row>
    <row r="5" spans="1:4" ht="15.75" customHeight="1">
      <c r="A5" s="244"/>
      <c r="B5" s="241">
        <v>1130</v>
      </c>
      <c r="C5" s="239" t="s">
        <v>591</v>
      </c>
      <c r="D5" s="245">
        <v>5</v>
      </c>
    </row>
    <row r="6" spans="1:4" s="240" customFormat="1" ht="15.75" customHeight="1">
      <c r="A6" s="244"/>
      <c r="B6" s="241">
        <v>1285</v>
      </c>
      <c r="C6" s="239" t="s">
        <v>592</v>
      </c>
      <c r="D6" s="245">
        <v>1</v>
      </c>
    </row>
    <row r="7" spans="1:4" ht="15.75" customHeight="1">
      <c r="A7" s="244"/>
      <c r="B7" s="241"/>
      <c r="C7" s="239"/>
      <c r="D7" s="245"/>
    </row>
    <row r="8" spans="1:4" s="240" customFormat="1" ht="15.75" customHeight="1">
      <c r="A8" s="243" t="s">
        <v>593</v>
      </c>
      <c r="B8" s="252"/>
      <c r="C8" s="248"/>
      <c r="D8" s="249">
        <v>49</v>
      </c>
    </row>
    <row r="9" spans="1:4" ht="15.75" customHeight="1">
      <c r="A9" s="244"/>
      <c r="B9" s="241">
        <v>5108</v>
      </c>
      <c r="C9" s="239" t="s">
        <v>530</v>
      </c>
      <c r="D9" s="245">
        <v>4</v>
      </c>
    </row>
    <row r="10" spans="1:4" s="240" customFormat="1" ht="15.75" customHeight="1">
      <c r="A10" s="244"/>
      <c r="B10" s="241">
        <v>5110</v>
      </c>
      <c r="C10" s="239" t="s">
        <v>466</v>
      </c>
      <c r="D10" s="245">
        <v>5</v>
      </c>
    </row>
    <row r="11" spans="1:4" ht="15.75" customHeight="1">
      <c r="A11" s="244"/>
      <c r="B11" s="241">
        <v>5112</v>
      </c>
      <c r="C11" s="239" t="s">
        <v>602</v>
      </c>
      <c r="D11" s="245">
        <v>2</v>
      </c>
    </row>
    <row r="12" spans="1:4" ht="15.75" customHeight="1">
      <c r="A12" s="244"/>
      <c r="B12" s="241">
        <v>5116</v>
      </c>
      <c r="C12" s="239" t="s">
        <v>603</v>
      </c>
      <c r="D12" s="245">
        <v>2</v>
      </c>
    </row>
    <row r="13" spans="1:4" ht="15.75" customHeight="1">
      <c r="A13" s="244"/>
      <c r="B13" s="241">
        <v>5117</v>
      </c>
      <c r="C13" s="239" t="s">
        <v>595</v>
      </c>
      <c r="D13" s="245">
        <v>20</v>
      </c>
    </row>
    <row r="14" spans="1:4" ht="15.75" customHeight="1">
      <c r="A14" s="244"/>
      <c r="B14" s="241">
        <v>5118</v>
      </c>
      <c r="C14" s="239" t="s">
        <v>604</v>
      </c>
      <c r="D14" s="245">
        <v>15</v>
      </c>
    </row>
    <row r="15" spans="1:4" ht="15.75" customHeight="1">
      <c r="A15" s="244"/>
      <c r="B15" s="241">
        <v>45011</v>
      </c>
      <c r="C15" s="239" t="s">
        <v>605</v>
      </c>
      <c r="D15" s="245">
        <v>1</v>
      </c>
    </row>
    <row r="16" spans="1:4" s="240" customFormat="1" ht="15.75" customHeight="1">
      <c r="A16" s="244"/>
      <c r="B16" s="241"/>
      <c r="C16" s="239"/>
      <c r="D16" s="245"/>
    </row>
    <row r="17" spans="1:4" s="240" customFormat="1" ht="15.75" customHeight="1">
      <c r="A17" s="243" t="s">
        <v>597</v>
      </c>
      <c r="B17" s="252"/>
      <c r="C17" s="248"/>
      <c r="D17" s="249">
        <v>702</v>
      </c>
    </row>
    <row r="18" spans="1:4" ht="12.75">
      <c r="A18" s="244"/>
      <c r="B18" s="241">
        <v>6010</v>
      </c>
      <c r="C18" s="239" t="s">
        <v>470</v>
      </c>
      <c r="D18" s="245">
        <v>5</v>
      </c>
    </row>
    <row r="19" spans="1:4" ht="12.75">
      <c r="A19" s="244"/>
      <c r="B19" s="241">
        <v>6020</v>
      </c>
      <c r="C19" s="239" t="s">
        <v>471</v>
      </c>
      <c r="D19" s="245">
        <v>19</v>
      </c>
    </row>
    <row r="20" spans="1:4" ht="12.75">
      <c r="A20" s="244"/>
      <c r="B20" s="241">
        <v>6030</v>
      </c>
      <c r="C20" s="239" t="s">
        <v>598</v>
      </c>
      <c r="D20" s="245">
        <v>46</v>
      </c>
    </row>
    <row r="21" spans="1:4" ht="12.75">
      <c r="A21" s="244"/>
      <c r="B21" s="241">
        <v>13515</v>
      </c>
      <c r="C21" s="239" t="s">
        <v>610</v>
      </c>
      <c r="D21" s="245">
        <v>14</v>
      </c>
    </row>
    <row r="22" spans="1:4" ht="12.75">
      <c r="A22" s="244"/>
      <c r="B22" s="241">
        <v>13700</v>
      </c>
      <c r="C22" s="239" t="s">
        <v>606</v>
      </c>
      <c r="D22" s="245">
        <v>7</v>
      </c>
    </row>
    <row r="23" spans="1:4" ht="12.75">
      <c r="A23" s="244"/>
      <c r="B23" s="241">
        <v>13705</v>
      </c>
      <c r="C23" s="239" t="s">
        <v>607</v>
      </c>
      <c r="D23" s="245">
        <v>3</v>
      </c>
    </row>
    <row r="24" spans="1:4" ht="12.75">
      <c r="A24" s="244"/>
      <c r="B24" s="241">
        <v>13710</v>
      </c>
      <c r="C24" s="239" t="s">
        <v>608</v>
      </c>
      <c r="D24" s="245">
        <v>11</v>
      </c>
    </row>
    <row r="25" spans="1:4" ht="12.75">
      <c r="A25" s="244"/>
      <c r="B25" s="241">
        <v>13733</v>
      </c>
      <c r="C25" s="239" t="s">
        <v>611</v>
      </c>
      <c r="D25" s="245">
        <v>1</v>
      </c>
    </row>
    <row r="26" spans="1:4" ht="12.75">
      <c r="A26" s="244"/>
      <c r="B26" s="241">
        <v>13735</v>
      </c>
      <c r="C26" s="239" t="s">
        <v>609</v>
      </c>
      <c r="D26" s="245">
        <v>182</v>
      </c>
    </row>
    <row r="27" spans="1:4" ht="12.75">
      <c r="A27" s="244"/>
      <c r="B27" s="241">
        <v>20204</v>
      </c>
      <c r="C27" s="239" t="s">
        <v>612</v>
      </c>
      <c r="D27" s="245">
        <v>30</v>
      </c>
    </row>
    <row r="28" spans="1:4" ht="12.75">
      <c r="A28" s="244"/>
      <c r="B28" s="241">
        <v>20205</v>
      </c>
      <c r="C28" s="239" t="s">
        <v>613</v>
      </c>
      <c r="D28" s="245">
        <v>15</v>
      </c>
    </row>
    <row r="29" spans="1:4" ht="12.75">
      <c r="A29" s="244"/>
      <c r="B29" s="241">
        <v>20206</v>
      </c>
      <c r="C29" s="239" t="s">
        <v>614</v>
      </c>
      <c r="D29" s="245">
        <v>26</v>
      </c>
    </row>
    <row r="30" spans="1:4" ht="12.75">
      <c r="A30" s="244"/>
      <c r="B30" s="241">
        <v>20207</v>
      </c>
      <c r="C30" s="239" t="s">
        <v>615</v>
      </c>
      <c r="D30" s="245">
        <v>30</v>
      </c>
    </row>
    <row r="31" spans="1:4" ht="12.75">
      <c r="A31" s="244"/>
      <c r="B31" s="241">
        <v>21202</v>
      </c>
      <c r="C31" s="239" t="s">
        <v>599</v>
      </c>
      <c r="D31" s="245">
        <v>42</v>
      </c>
    </row>
    <row r="32" spans="1:4" ht="12.75">
      <c r="A32" s="244"/>
      <c r="B32" s="241">
        <v>21203</v>
      </c>
      <c r="C32" s="239" t="s">
        <v>616</v>
      </c>
      <c r="D32" s="245">
        <v>57</v>
      </c>
    </row>
    <row r="33" spans="1:4" ht="12.75">
      <c r="A33" s="244"/>
      <c r="B33" s="241">
        <v>21204</v>
      </c>
      <c r="C33" s="239" t="s">
        <v>617</v>
      </c>
      <c r="D33" s="245">
        <v>54</v>
      </c>
    </row>
    <row r="34" spans="1:4" ht="12.75">
      <c r="A34" s="244"/>
      <c r="B34" s="241">
        <v>21205</v>
      </c>
      <c r="C34" s="239" t="s">
        <v>618</v>
      </c>
      <c r="D34" s="245">
        <v>8</v>
      </c>
    </row>
    <row r="35" spans="1:4" ht="12.75">
      <c r="A35" s="244"/>
      <c r="B35" s="241">
        <v>22201</v>
      </c>
      <c r="C35" s="239" t="s">
        <v>619</v>
      </c>
      <c r="D35" s="245">
        <v>10</v>
      </c>
    </row>
    <row r="36" spans="1:4" ht="12.75">
      <c r="A36" s="244"/>
      <c r="B36" s="241">
        <v>22202</v>
      </c>
      <c r="C36" s="239" t="s">
        <v>600</v>
      </c>
      <c r="D36" s="245">
        <v>91</v>
      </c>
    </row>
    <row r="37" spans="1:4" ht="12.75">
      <c r="A37" s="244"/>
      <c r="B37" s="241">
        <v>22203</v>
      </c>
      <c r="C37" s="239" t="s">
        <v>620</v>
      </c>
      <c r="D37" s="245">
        <v>47</v>
      </c>
    </row>
    <row r="38" spans="1:4" ht="12.75">
      <c r="A38" s="244"/>
      <c r="B38" s="241">
        <v>46010</v>
      </c>
      <c r="C38" s="239" t="s">
        <v>621</v>
      </c>
      <c r="D38" s="245">
        <v>1</v>
      </c>
    </row>
    <row r="39" spans="1:4" ht="12.75">
      <c r="A39" s="244"/>
      <c r="B39" s="241">
        <v>716024</v>
      </c>
      <c r="C39" s="239" t="s">
        <v>622</v>
      </c>
      <c r="D39" s="245">
        <v>1</v>
      </c>
    </row>
    <row r="40" spans="1:4" ht="12.75">
      <c r="A40" s="244"/>
      <c r="B40" s="241">
        <v>746025</v>
      </c>
      <c r="C40" s="239" t="s">
        <v>623</v>
      </c>
      <c r="D40" s="245">
        <v>2</v>
      </c>
    </row>
    <row r="41" spans="1:4" ht="12.75">
      <c r="A41" s="244"/>
      <c r="B41" s="241"/>
      <c r="C41" s="239"/>
      <c r="D41" s="245"/>
    </row>
    <row r="42" spans="1:4" s="240" customFormat="1" ht="15.75" customHeight="1">
      <c r="A42" s="243" t="s">
        <v>596</v>
      </c>
      <c r="B42" s="252"/>
      <c r="C42" s="248"/>
      <c r="D42" s="249">
        <v>10</v>
      </c>
    </row>
    <row r="43" spans="1:4" ht="15.75" customHeight="1">
      <c r="A43" s="244"/>
      <c r="B43" s="241">
        <v>13700</v>
      </c>
      <c r="C43" s="239" t="s">
        <v>606</v>
      </c>
      <c r="D43" s="245">
        <v>1</v>
      </c>
    </row>
    <row r="44" spans="1:4" ht="15.75" customHeight="1">
      <c r="A44" s="244"/>
      <c r="B44" s="241">
        <v>13705</v>
      </c>
      <c r="C44" s="239" t="s">
        <v>607</v>
      </c>
      <c r="D44" s="245">
        <v>4</v>
      </c>
    </row>
    <row r="45" spans="1:4" ht="12.75">
      <c r="A45" s="244"/>
      <c r="B45" s="241">
        <v>13710</v>
      </c>
      <c r="C45" s="239" t="s">
        <v>608</v>
      </c>
      <c r="D45" s="245">
        <v>3</v>
      </c>
    </row>
    <row r="46" spans="1:4" ht="12.75">
      <c r="A46" s="244"/>
      <c r="B46" s="241">
        <v>13735</v>
      </c>
      <c r="C46" s="239" t="s">
        <v>609</v>
      </c>
      <c r="D46" s="245">
        <v>2</v>
      </c>
    </row>
    <row r="47" spans="1:4" ht="12.75">
      <c r="A47" s="244"/>
      <c r="B47" s="239"/>
      <c r="C47" s="239"/>
      <c r="D47" s="245"/>
    </row>
    <row r="48" spans="1:4" ht="13.5" thickBot="1">
      <c r="A48" s="273" t="s">
        <v>601</v>
      </c>
      <c r="B48" s="274"/>
      <c r="C48" s="274"/>
      <c r="D48" s="275">
        <v>767</v>
      </c>
    </row>
  </sheetData>
  <mergeCells count="2">
    <mergeCell ref="A2:D2"/>
    <mergeCell ref="A3:B3"/>
  </mergeCells>
  <printOptions horizontalCentered="1"/>
  <pageMargins left="0.9448818897637796" right="0.75" top="1.8110236220472442" bottom="1" header="0.5905511811023623" footer="0"/>
  <pageSetup horizontalDpi="600" verticalDpi="600" orientation="portrait" paperSize="9" scale="90" r:id="rId1"/>
  <headerFooter alignWithMargins="0">
    <oddHeader>&amp;L   &amp;"Tahoma,Negrita"   GOBIERNO DE LA
PROVINCIA DE CÓRDOBA&amp;C&amp;"Tahoma,Negrita"&amp;12
Presupuesto Año 2004
Agencia Córdoba Solidaria
Planta de Personal&amp;R
&amp;"Tahoma,Normal"&amp;8
(Hoja &amp;P/&amp;N)</oddHeader>
    <oddFooter xml:space="preserve">&amp;R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B30"/>
  <sheetViews>
    <sheetView view="pageBreakPreview" zoomScale="60" workbookViewId="0" topLeftCell="A1">
      <selection activeCell="A26" sqref="A26"/>
    </sheetView>
  </sheetViews>
  <sheetFormatPr defaultColWidth="11.421875" defaultRowHeight="12.75"/>
  <cols>
    <col min="1" max="1" width="65.421875" style="0" customWidth="1"/>
    <col min="2" max="2" width="18.421875" style="0" customWidth="1"/>
    <col min="3" max="16384" width="14.8515625" style="0" customWidth="1"/>
  </cols>
  <sheetData>
    <row r="1" ht="13.5" thickBot="1"/>
    <row r="2" spans="1:2" ht="18">
      <c r="A2" s="48" t="s">
        <v>78</v>
      </c>
      <c r="B2" s="50" t="s">
        <v>79</v>
      </c>
    </row>
    <row r="3" spans="1:2" ht="7.5" customHeight="1" thickBot="1">
      <c r="A3" s="51"/>
      <c r="B3" s="53"/>
    </row>
    <row r="4" spans="1:2" ht="15.75" thickBot="1">
      <c r="A4" s="55" t="s">
        <v>84</v>
      </c>
      <c r="B4" s="55">
        <v>122822000</v>
      </c>
    </row>
    <row r="5" spans="1:2" ht="12.75">
      <c r="A5" s="100"/>
      <c r="B5" s="53"/>
    </row>
    <row r="6" spans="1:2" ht="12.75">
      <c r="A6" s="73" t="s">
        <v>304</v>
      </c>
      <c r="B6" s="67">
        <v>36750000</v>
      </c>
    </row>
    <row r="7" spans="1:2" ht="12.75">
      <c r="A7" s="100"/>
      <c r="B7" s="53"/>
    </row>
    <row r="8" spans="1:2" ht="12.75">
      <c r="A8" s="73" t="s">
        <v>310</v>
      </c>
      <c r="B8" s="67">
        <v>55200000</v>
      </c>
    </row>
    <row r="9" spans="1:2" ht="12.75">
      <c r="A9" s="100"/>
      <c r="B9" s="53"/>
    </row>
    <row r="10" spans="1:2" ht="12.75">
      <c r="A10" s="73" t="s">
        <v>101</v>
      </c>
      <c r="B10" s="67">
        <v>30872000</v>
      </c>
    </row>
    <row r="11" spans="1:2" ht="13.5" thickBot="1">
      <c r="A11" s="101"/>
      <c r="B11" s="102"/>
    </row>
    <row r="12" spans="1:2" ht="15" thickBot="1">
      <c r="A12" s="179"/>
      <c r="B12" s="174"/>
    </row>
    <row r="13" spans="1:2" s="105" customFormat="1" ht="18">
      <c r="A13" s="104" t="s">
        <v>86</v>
      </c>
      <c r="B13" s="151" t="s">
        <v>79</v>
      </c>
    </row>
    <row r="14" spans="1:2" ht="7.5" customHeight="1" thickBot="1">
      <c r="A14" s="57"/>
      <c r="B14" s="53"/>
    </row>
    <row r="15" spans="1:2" ht="15">
      <c r="A15" s="127" t="s">
        <v>321</v>
      </c>
      <c r="B15" s="127">
        <v>67844000</v>
      </c>
    </row>
    <row r="16" spans="1:2" ht="12.75">
      <c r="A16" s="132"/>
      <c r="B16" s="67"/>
    </row>
    <row r="17" spans="1:2" ht="12.75">
      <c r="A17" s="73" t="s">
        <v>353</v>
      </c>
      <c r="B17" s="67">
        <v>25800000</v>
      </c>
    </row>
    <row r="18" spans="1:2" ht="12.75">
      <c r="A18" s="73"/>
      <c r="B18" s="67"/>
    </row>
    <row r="19" spans="1:2" ht="12.75">
      <c r="A19" s="73" t="s">
        <v>319</v>
      </c>
      <c r="B19" s="67">
        <v>25800000</v>
      </c>
    </row>
    <row r="20" spans="1:2" ht="12.75">
      <c r="A20" s="73"/>
      <c r="B20" s="67"/>
    </row>
    <row r="21" spans="1:2" ht="12.75">
      <c r="A21" s="73" t="s">
        <v>88</v>
      </c>
      <c r="B21" s="67">
        <v>900000</v>
      </c>
    </row>
    <row r="22" spans="1:2" ht="12.75">
      <c r="A22" s="73"/>
      <c r="B22" s="67"/>
    </row>
    <row r="23" spans="1:2" ht="12.75">
      <c r="A23" s="73" t="s">
        <v>93</v>
      </c>
      <c r="B23" s="67">
        <v>3924000</v>
      </c>
    </row>
    <row r="24" spans="1:2" ht="12.75">
      <c r="A24" s="73"/>
      <c r="B24" s="67"/>
    </row>
    <row r="25" spans="1:2" ht="12.75">
      <c r="A25" s="73" t="s">
        <v>780</v>
      </c>
      <c r="B25" s="67">
        <v>9000000</v>
      </c>
    </row>
    <row r="26" spans="1:2" ht="12.75">
      <c r="A26" s="73"/>
      <c r="B26" s="67"/>
    </row>
    <row r="27" spans="1:2" ht="12.75">
      <c r="A27" s="73" t="s">
        <v>101</v>
      </c>
      <c r="B27" s="67">
        <v>2420000</v>
      </c>
    </row>
    <row r="28" spans="1:2" ht="13.5" thickBot="1">
      <c r="A28" s="180"/>
      <c r="B28" s="174"/>
    </row>
    <row r="29" spans="1:2" ht="18.75" thickBot="1">
      <c r="A29" s="48" t="s">
        <v>102</v>
      </c>
      <c r="B29" s="152"/>
    </row>
    <row r="30" spans="1:2" ht="17.25" thickBot="1">
      <c r="A30" s="77" t="s">
        <v>247</v>
      </c>
      <c r="B30" s="153">
        <v>54978000</v>
      </c>
    </row>
  </sheetData>
  <printOptions horizontalCentered="1"/>
  <pageMargins left="0.9448818897637796" right="0.75" top="1.8110236220472442" bottom="1" header="0.3937007874015748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Lotería de la Provincia de Córdoba
Cuadro Resumen&amp;R
&amp;"Tahoma,Normal"&amp;8
(Hoja &amp;P/&amp;N)</oddHeader>
    <oddFooter xml:space="preserve">&amp;L &amp;R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B43"/>
  <sheetViews>
    <sheetView view="pageBreakPreview" zoomScale="60" workbookViewId="0" topLeftCell="A17">
      <selection activeCell="A41" sqref="A41"/>
    </sheetView>
  </sheetViews>
  <sheetFormatPr defaultColWidth="11.421875" defaultRowHeight="12.75"/>
  <cols>
    <col min="1" max="1" width="65.421875" style="0" customWidth="1"/>
    <col min="2" max="2" width="18.421875" style="0" customWidth="1"/>
    <col min="3" max="16384" width="14.8515625" style="0" customWidth="1"/>
  </cols>
  <sheetData>
    <row r="1" ht="13.5" thickBot="1"/>
    <row r="2" spans="1:2" ht="18">
      <c r="A2" s="48" t="s">
        <v>78</v>
      </c>
      <c r="B2" s="50" t="s">
        <v>79</v>
      </c>
    </row>
    <row r="3" spans="1:2" ht="7.5" customHeight="1" thickBot="1">
      <c r="A3" s="51"/>
      <c r="B3" s="53"/>
    </row>
    <row r="4" spans="1:2" ht="15.75" thickBot="1">
      <c r="A4" s="55" t="s">
        <v>84</v>
      </c>
      <c r="B4" s="55">
        <v>122822000</v>
      </c>
    </row>
    <row r="5" spans="1:2" ht="12.75">
      <c r="A5" s="100"/>
      <c r="B5" s="53"/>
    </row>
    <row r="6" spans="1:2" ht="12.75">
      <c r="A6" s="73" t="s">
        <v>304</v>
      </c>
      <c r="B6" s="67">
        <v>36750000</v>
      </c>
    </row>
    <row r="7" spans="1:2" ht="12.75">
      <c r="A7" s="73" t="s">
        <v>310</v>
      </c>
      <c r="B7" s="67">
        <v>55200000</v>
      </c>
    </row>
    <row r="8" spans="1:2" ht="12.75">
      <c r="A8" s="73" t="s">
        <v>101</v>
      </c>
      <c r="B8" s="67">
        <v>30872000</v>
      </c>
    </row>
    <row r="9" spans="1:2" ht="12.75">
      <c r="A9" s="100" t="s">
        <v>305</v>
      </c>
      <c r="B9" s="53">
        <v>1420000</v>
      </c>
    </row>
    <row r="10" spans="1:2" ht="12.75">
      <c r="A10" s="100" t="s">
        <v>306</v>
      </c>
      <c r="B10" s="53">
        <v>120000</v>
      </c>
    </row>
    <row r="11" spans="1:2" ht="12.75">
      <c r="A11" s="100" t="s">
        <v>307</v>
      </c>
      <c r="B11" s="53">
        <v>1860000</v>
      </c>
    </row>
    <row r="12" spans="1:2" ht="12.75">
      <c r="A12" s="100" t="s">
        <v>308</v>
      </c>
      <c r="B12" s="53">
        <v>492000</v>
      </c>
    </row>
    <row r="13" spans="1:2" ht="12.75">
      <c r="A13" s="100" t="s">
        <v>309</v>
      </c>
      <c r="B13" s="53">
        <v>480000</v>
      </c>
    </row>
    <row r="14" spans="1:2" ht="12.75">
      <c r="A14" s="100" t="s">
        <v>311</v>
      </c>
      <c r="B14" s="53">
        <v>1320000</v>
      </c>
    </row>
    <row r="15" spans="1:2" ht="12.75">
      <c r="A15" s="100" t="s">
        <v>312</v>
      </c>
      <c r="B15" s="53">
        <v>960000</v>
      </c>
    </row>
    <row r="16" spans="1:2" ht="12.75">
      <c r="A16" s="100" t="s">
        <v>314</v>
      </c>
      <c r="B16" s="53">
        <v>3000000</v>
      </c>
    </row>
    <row r="17" spans="1:2" ht="12.75">
      <c r="A17" s="100" t="s">
        <v>313</v>
      </c>
      <c r="B17" s="53">
        <v>15220000</v>
      </c>
    </row>
    <row r="18" spans="1:2" ht="12.75">
      <c r="A18" s="100" t="s">
        <v>241</v>
      </c>
      <c r="B18" s="53">
        <v>6000000</v>
      </c>
    </row>
    <row r="19" spans="1:2" ht="13.5" thickBot="1">
      <c r="A19" s="101"/>
      <c r="B19" s="102"/>
    </row>
    <row r="20" spans="1:2" ht="15" thickBot="1">
      <c r="A20" s="179"/>
      <c r="B20" s="174"/>
    </row>
    <row r="21" spans="1:2" s="105" customFormat="1" ht="18">
      <c r="A21" s="104" t="s">
        <v>86</v>
      </c>
      <c r="B21" s="151" t="s">
        <v>79</v>
      </c>
    </row>
    <row r="22" spans="1:2" ht="7.5" customHeight="1" thickBot="1">
      <c r="A22" s="57"/>
      <c r="B22" s="53"/>
    </row>
    <row r="23" spans="1:2" ht="15">
      <c r="A23" s="127" t="s">
        <v>321</v>
      </c>
      <c r="B23" s="127">
        <v>67844000</v>
      </c>
    </row>
    <row r="24" spans="1:2" ht="12.75">
      <c r="A24" s="132"/>
      <c r="B24" s="67"/>
    </row>
    <row r="25" spans="1:2" ht="12.75">
      <c r="A25" s="73" t="s">
        <v>353</v>
      </c>
      <c r="B25" s="67">
        <v>25800000</v>
      </c>
    </row>
    <row r="26" spans="1:2" ht="12.75">
      <c r="A26" s="73"/>
      <c r="B26" s="67"/>
    </row>
    <row r="27" spans="1:2" ht="12.75">
      <c r="A27" s="73" t="s">
        <v>319</v>
      </c>
      <c r="B27" s="67">
        <v>25800000</v>
      </c>
    </row>
    <row r="28" spans="1:2" ht="12.75">
      <c r="A28" s="74" t="s">
        <v>573</v>
      </c>
      <c r="B28" s="53">
        <v>24000000</v>
      </c>
    </row>
    <row r="29" spans="1:2" ht="12.75">
      <c r="A29" s="74" t="s">
        <v>574</v>
      </c>
      <c r="B29" s="53">
        <v>1800000</v>
      </c>
    </row>
    <row r="30" spans="1:2" ht="12.75">
      <c r="A30" s="73"/>
      <c r="B30" s="67"/>
    </row>
    <row r="31" spans="1:2" ht="12.75">
      <c r="A31" s="73" t="s">
        <v>88</v>
      </c>
      <c r="B31" s="67">
        <v>900000</v>
      </c>
    </row>
    <row r="32" spans="1:2" ht="12.75">
      <c r="A32" s="74"/>
      <c r="B32" s="53"/>
    </row>
    <row r="33" spans="1:2" ht="12.75">
      <c r="A33" s="73" t="s">
        <v>93</v>
      </c>
      <c r="B33" s="67">
        <v>3924000</v>
      </c>
    </row>
    <row r="34" spans="1:2" ht="12.75">
      <c r="A34" s="74" t="s">
        <v>316</v>
      </c>
      <c r="B34" s="53">
        <v>960000</v>
      </c>
    </row>
    <row r="35" spans="1:2" ht="12.75">
      <c r="A35" s="74" t="s">
        <v>320</v>
      </c>
      <c r="B35" s="53">
        <v>1080000</v>
      </c>
    </row>
    <row r="36" spans="1:2" ht="12.75">
      <c r="A36" s="74" t="s">
        <v>97</v>
      </c>
      <c r="B36" s="53">
        <v>840000</v>
      </c>
    </row>
    <row r="37" spans="1:2" ht="12.75">
      <c r="A37" s="74" t="s">
        <v>317</v>
      </c>
      <c r="B37" s="53">
        <v>600000</v>
      </c>
    </row>
    <row r="38" spans="1:2" ht="12.75">
      <c r="A38" s="74" t="s">
        <v>318</v>
      </c>
      <c r="B38" s="53">
        <v>444000</v>
      </c>
    </row>
    <row r="39" spans="1:2" ht="12.75">
      <c r="A39" s="75"/>
      <c r="B39" s="53"/>
    </row>
    <row r="40" spans="1:2" ht="12.75">
      <c r="A40" s="73" t="s">
        <v>780</v>
      </c>
      <c r="B40" s="67">
        <v>9000000</v>
      </c>
    </row>
    <row r="41" spans="1:2" ht="12.75">
      <c r="A41" s="73"/>
      <c r="B41" s="67"/>
    </row>
    <row r="42" spans="1:2" ht="12.75">
      <c r="A42" s="73" t="s">
        <v>101</v>
      </c>
      <c r="B42" s="67">
        <v>2420000</v>
      </c>
    </row>
    <row r="43" spans="1:2" ht="13.5" thickBot="1">
      <c r="A43" s="178"/>
      <c r="B43" s="136"/>
    </row>
  </sheetData>
  <printOptions horizontalCentered="1"/>
  <pageMargins left="0.9448818897637796" right="0.75" top="1.8110236220472442" bottom="1" header="0.3937007874015748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Lotería de la Provincia de Córdoba
Detalle de Ingresos y Gastos&amp;R
&amp;"Tahoma,Normal"&amp;8
(Hoja &amp;P/&amp;N)</oddHeader>
    <oddFooter xml:space="preserve">&amp;L &amp;R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4:G38"/>
  <sheetViews>
    <sheetView view="pageBreakPreview" zoomScale="60" workbookViewId="0" topLeftCell="A9">
      <selection activeCell="D22" sqref="D22"/>
    </sheetView>
  </sheetViews>
  <sheetFormatPr defaultColWidth="11.421875" defaultRowHeight="12.75"/>
  <cols>
    <col min="1" max="1" width="14.8515625" style="1" customWidth="1"/>
    <col min="2" max="2" width="24.8515625" style="1" customWidth="1"/>
    <col min="3" max="6" width="16.28125" style="1" customWidth="1"/>
    <col min="7" max="7" width="18.421875" style="1" customWidth="1"/>
    <col min="8" max="16384" width="14.8515625" style="1" customWidth="1"/>
  </cols>
  <sheetData>
    <row r="3" ht="7.5" customHeight="1" thickBot="1"/>
    <row r="4" spans="1:7" s="107" customFormat="1" ht="21" customHeight="1" thickBot="1">
      <c r="A4" s="329"/>
      <c r="B4" s="330"/>
      <c r="C4" s="331" t="s">
        <v>727</v>
      </c>
      <c r="D4" s="331" t="s">
        <v>728</v>
      </c>
      <c r="E4" s="331" t="s">
        <v>729</v>
      </c>
      <c r="F4" s="331" t="s">
        <v>730</v>
      </c>
      <c r="G4" s="332" t="s">
        <v>269</v>
      </c>
    </row>
    <row r="5" spans="1:7" ht="15.75" thickBot="1">
      <c r="A5" s="411" t="s">
        <v>84</v>
      </c>
      <c r="B5" s="412"/>
      <c r="C5" s="55">
        <v>30458000</v>
      </c>
      <c r="D5" s="55">
        <v>30588000</v>
      </c>
      <c r="E5" s="55">
        <v>31188000</v>
      </c>
      <c r="F5" s="55">
        <v>30588000</v>
      </c>
      <c r="G5" s="55">
        <v>122822000</v>
      </c>
    </row>
    <row r="6" spans="1:7" ht="12.75">
      <c r="A6" s="333"/>
      <c r="B6" s="322"/>
      <c r="C6" s="323"/>
      <c r="D6" s="323"/>
      <c r="E6" s="323"/>
      <c r="F6" s="323"/>
      <c r="G6" s="334"/>
    </row>
    <row r="7" spans="1:7" ht="12.75">
      <c r="A7" s="333" t="s">
        <v>743</v>
      </c>
      <c r="B7" s="322"/>
      <c r="C7" s="327">
        <v>9350000</v>
      </c>
      <c r="D7" s="327">
        <v>9000000</v>
      </c>
      <c r="E7" s="327">
        <v>9400000</v>
      </c>
      <c r="F7" s="327">
        <v>9000000</v>
      </c>
      <c r="G7" s="335">
        <v>36750000</v>
      </c>
    </row>
    <row r="8" spans="1:7" ht="12.75">
      <c r="A8" s="333" t="s">
        <v>747</v>
      </c>
      <c r="B8" s="322"/>
      <c r="C8" s="327">
        <v>330000</v>
      </c>
      <c r="D8" s="327">
        <v>330000</v>
      </c>
      <c r="E8" s="327">
        <v>330000</v>
      </c>
      <c r="F8" s="327">
        <v>330000</v>
      </c>
      <c r="G8" s="335">
        <v>1320000</v>
      </c>
    </row>
    <row r="9" spans="1:7" ht="12.75">
      <c r="A9" s="333" t="s">
        <v>744</v>
      </c>
      <c r="B9" s="322"/>
      <c r="C9" s="327">
        <v>430000</v>
      </c>
      <c r="D9" s="327">
        <v>330000</v>
      </c>
      <c r="E9" s="327">
        <v>330000</v>
      </c>
      <c r="F9" s="327">
        <v>330000</v>
      </c>
      <c r="G9" s="335">
        <v>1420000</v>
      </c>
    </row>
    <row r="10" spans="1:7" ht="12.75">
      <c r="A10" s="333" t="s">
        <v>745</v>
      </c>
      <c r="B10" s="322"/>
      <c r="C10" s="327">
        <v>30000</v>
      </c>
      <c r="D10" s="327">
        <v>30000</v>
      </c>
      <c r="E10" s="327">
        <v>30000</v>
      </c>
      <c r="F10" s="327">
        <v>30000</v>
      </c>
      <c r="G10" s="335">
        <v>120000</v>
      </c>
    </row>
    <row r="11" spans="1:7" ht="12.75">
      <c r="A11" s="333" t="s">
        <v>307</v>
      </c>
      <c r="B11" s="322"/>
      <c r="C11" s="327">
        <v>465000</v>
      </c>
      <c r="D11" s="327">
        <v>465000</v>
      </c>
      <c r="E11" s="327">
        <v>465000</v>
      </c>
      <c r="F11" s="327">
        <v>465000</v>
      </c>
      <c r="G11" s="335">
        <v>1860000</v>
      </c>
    </row>
    <row r="12" spans="1:7" ht="12.75">
      <c r="A12" s="333" t="s">
        <v>308</v>
      </c>
      <c r="B12" s="322"/>
      <c r="C12" s="327">
        <v>123000</v>
      </c>
      <c r="D12" s="327">
        <v>123000</v>
      </c>
      <c r="E12" s="327">
        <v>123000</v>
      </c>
      <c r="F12" s="327">
        <v>123000</v>
      </c>
      <c r="G12" s="335">
        <v>492000</v>
      </c>
    </row>
    <row r="13" spans="1:7" ht="12.75">
      <c r="A13" s="333" t="s">
        <v>309</v>
      </c>
      <c r="B13" s="322"/>
      <c r="C13" s="327">
        <v>120000</v>
      </c>
      <c r="D13" s="327">
        <v>120000</v>
      </c>
      <c r="E13" s="327">
        <v>120000</v>
      </c>
      <c r="F13" s="327">
        <v>120000</v>
      </c>
      <c r="G13" s="335">
        <v>480000</v>
      </c>
    </row>
    <row r="14" spans="1:7" ht="12.75">
      <c r="A14" s="333" t="s">
        <v>746</v>
      </c>
      <c r="B14" s="322"/>
      <c r="C14" s="327">
        <v>13800000</v>
      </c>
      <c r="D14" s="327">
        <v>13800000</v>
      </c>
      <c r="E14" s="327">
        <v>13800000</v>
      </c>
      <c r="F14" s="327">
        <v>13800000</v>
      </c>
      <c r="G14" s="335">
        <v>55200000</v>
      </c>
    </row>
    <row r="15" spans="1:7" ht="12.75">
      <c r="A15" s="333" t="s">
        <v>748</v>
      </c>
      <c r="B15" s="322"/>
      <c r="C15" s="327">
        <v>240000</v>
      </c>
      <c r="D15" s="327">
        <v>240000</v>
      </c>
      <c r="E15" s="327">
        <v>240000</v>
      </c>
      <c r="F15" s="327">
        <v>240000</v>
      </c>
      <c r="G15" s="335">
        <v>960000</v>
      </c>
    </row>
    <row r="16" spans="1:7" ht="12.75">
      <c r="A16" s="333" t="s">
        <v>749</v>
      </c>
      <c r="B16" s="322"/>
      <c r="C16" s="327">
        <v>750000</v>
      </c>
      <c r="D16" s="327">
        <v>750000</v>
      </c>
      <c r="E16" s="327">
        <v>750000</v>
      </c>
      <c r="F16" s="327">
        <v>750000</v>
      </c>
      <c r="G16" s="335">
        <v>3000000</v>
      </c>
    </row>
    <row r="17" spans="1:7" ht="12.75">
      <c r="A17" s="333" t="s">
        <v>750</v>
      </c>
      <c r="B17" s="322"/>
      <c r="C17" s="327">
        <v>3320000</v>
      </c>
      <c r="D17" s="327">
        <v>3900000</v>
      </c>
      <c r="E17" s="327">
        <v>4100000</v>
      </c>
      <c r="F17" s="327">
        <v>3900000</v>
      </c>
      <c r="G17" s="335">
        <v>15220000</v>
      </c>
    </row>
    <row r="18" spans="1:7" ht="12.75">
      <c r="A18" s="333" t="s">
        <v>751</v>
      </c>
      <c r="B18" s="322"/>
      <c r="C18" s="327">
        <v>1500000</v>
      </c>
      <c r="D18" s="327">
        <v>1500000</v>
      </c>
      <c r="E18" s="327">
        <v>1500000</v>
      </c>
      <c r="F18" s="327">
        <v>1500000</v>
      </c>
      <c r="G18" s="335">
        <v>6000000</v>
      </c>
    </row>
    <row r="19" spans="1:7" ht="13.5" thickBot="1">
      <c r="A19" s="336"/>
      <c r="B19" s="337"/>
      <c r="C19" s="328"/>
      <c r="D19" s="328"/>
      <c r="E19" s="328"/>
      <c r="F19" s="328"/>
      <c r="G19" s="338"/>
    </row>
    <row r="20" spans="1:7" ht="13.5" thickBot="1">
      <c r="A20" s="324"/>
      <c r="B20" s="324"/>
      <c r="C20" s="326"/>
      <c r="D20" s="326"/>
      <c r="E20" s="326"/>
      <c r="F20" s="326"/>
      <c r="G20" s="326"/>
    </row>
    <row r="21" spans="1:7" ht="15">
      <c r="A21" s="409" t="s">
        <v>321</v>
      </c>
      <c r="B21" s="410"/>
      <c r="C21" s="127">
        <v>16961000</v>
      </c>
      <c r="D21" s="127">
        <v>16961000</v>
      </c>
      <c r="E21" s="127">
        <v>16961000</v>
      </c>
      <c r="F21" s="127">
        <v>16961000</v>
      </c>
      <c r="G21" s="127">
        <v>67844000</v>
      </c>
    </row>
    <row r="22" spans="1:7" ht="12.75">
      <c r="A22" s="333"/>
      <c r="B22" s="322"/>
      <c r="C22" s="323"/>
      <c r="D22" s="323"/>
      <c r="E22" s="323"/>
      <c r="F22" s="323"/>
      <c r="G22" s="334"/>
    </row>
    <row r="23" spans="1:7" ht="12.75">
      <c r="A23" s="333" t="s">
        <v>731</v>
      </c>
      <c r="B23" s="322"/>
      <c r="C23" s="327">
        <v>6450000</v>
      </c>
      <c r="D23" s="327">
        <v>6450000</v>
      </c>
      <c r="E23" s="327">
        <v>6450000</v>
      </c>
      <c r="F23" s="327">
        <v>6450000</v>
      </c>
      <c r="G23" s="335">
        <v>25800000</v>
      </c>
    </row>
    <row r="24" spans="1:7" ht="12.75">
      <c r="A24" s="333" t="s">
        <v>732</v>
      </c>
      <c r="B24" s="322"/>
      <c r="C24" s="327">
        <v>240000</v>
      </c>
      <c r="D24" s="327">
        <v>240000</v>
      </c>
      <c r="E24" s="327">
        <v>240000</v>
      </c>
      <c r="F24" s="327">
        <v>240000</v>
      </c>
      <c r="G24" s="335">
        <v>960000</v>
      </c>
    </row>
    <row r="25" spans="1:7" ht="12.75">
      <c r="A25" s="333" t="s">
        <v>733</v>
      </c>
      <c r="B25" s="322"/>
      <c r="C25" s="327">
        <v>6000000</v>
      </c>
      <c r="D25" s="327">
        <v>6000000</v>
      </c>
      <c r="E25" s="327">
        <v>6000000</v>
      </c>
      <c r="F25" s="327">
        <v>6000000</v>
      </c>
      <c r="G25" s="335">
        <v>24000000</v>
      </c>
    </row>
    <row r="26" spans="1:7" ht="12.75">
      <c r="A26" s="333" t="s">
        <v>734</v>
      </c>
      <c r="B26" s="322"/>
      <c r="C26" s="327">
        <v>450000</v>
      </c>
      <c r="D26" s="327">
        <v>450000</v>
      </c>
      <c r="E26" s="327">
        <v>450000</v>
      </c>
      <c r="F26" s="327">
        <v>450000</v>
      </c>
      <c r="G26" s="335">
        <v>1800000</v>
      </c>
    </row>
    <row r="27" spans="1:7" ht="12.75">
      <c r="A27" s="333" t="s">
        <v>735</v>
      </c>
      <c r="B27" s="322"/>
      <c r="C27" s="327">
        <v>210000</v>
      </c>
      <c r="D27" s="327">
        <v>210000</v>
      </c>
      <c r="E27" s="327">
        <v>210000</v>
      </c>
      <c r="F27" s="327">
        <v>210000</v>
      </c>
      <c r="G27" s="335">
        <v>840000</v>
      </c>
    </row>
    <row r="28" spans="1:7" ht="12.75">
      <c r="A28" s="333" t="s">
        <v>736</v>
      </c>
      <c r="B28" s="322"/>
      <c r="C28" s="327">
        <v>120000</v>
      </c>
      <c r="D28" s="327">
        <v>120000</v>
      </c>
      <c r="E28" s="327">
        <v>120000</v>
      </c>
      <c r="F28" s="327">
        <v>120000</v>
      </c>
      <c r="G28" s="335">
        <v>480000</v>
      </c>
    </row>
    <row r="29" spans="1:7" ht="12.75">
      <c r="A29" s="333" t="s">
        <v>737</v>
      </c>
      <c r="B29" s="322"/>
      <c r="C29" s="327">
        <v>45000</v>
      </c>
      <c r="D29" s="327">
        <v>45000</v>
      </c>
      <c r="E29" s="327">
        <v>45000</v>
      </c>
      <c r="F29" s="327">
        <v>45000</v>
      </c>
      <c r="G29" s="335">
        <v>180000</v>
      </c>
    </row>
    <row r="30" spans="1:7" s="325" customFormat="1" ht="12.75">
      <c r="A30" s="333" t="s">
        <v>580</v>
      </c>
      <c r="B30" s="322"/>
      <c r="C30" s="327">
        <v>105000</v>
      </c>
      <c r="D30" s="327">
        <v>105000</v>
      </c>
      <c r="E30" s="327">
        <v>105000</v>
      </c>
      <c r="F30" s="327">
        <v>105000</v>
      </c>
      <c r="G30" s="335">
        <v>420000</v>
      </c>
    </row>
    <row r="31" spans="1:7" ht="12.75">
      <c r="A31" s="333" t="s">
        <v>738</v>
      </c>
      <c r="B31" s="322"/>
      <c r="C31" s="327">
        <v>2250000</v>
      </c>
      <c r="D31" s="327">
        <v>2250000</v>
      </c>
      <c r="E31" s="327">
        <v>2250000</v>
      </c>
      <c r="F31" s="327">
        <v>2250000</v>
      </c>
      <c r="G31" s="335">
        <v>9000000</v>
      </c>
    </row>
    <row r="32" spans="1:7" ht="12.75">
      <c r="A32" s="333" t="s">
        <v>739</v>
      </c>
      <c r="B32" s="322"/>
      <c r="C32" s="327">
        <v>225000</v>
      </c>
      <c r="D32" s="327">
        <v>225000</v>
      </c>
      <c r="E32" s="327">
        <v>225000</v>
      </c>
      <c r="F32" s="327">
        <v>225000</v>
      </c>
      <c r="G32" s="335">
        <v>900000</v>
      </c>
    </row>
    <row r="33" spans="1:7" ht="12.75">
      <c r="A33" s="333" t="s">
        <v>740</v>
      </c>
      <c r="B33" s="322"/>
      <c r="C33" s="327">
        <v>150000</v>
      </c>
      <c r="D33" s="327">
        <v>150000</v>
      </c>
      <c r="E33" s="327">
        <v>150000</v>
      </c>
      <c r="F33" s="327">
        <v>150000</v>
      </c>
      <c r="G33" s="335">
        <v>600000</v>
      </c>
    </row>
    <row r="34" spans="1:7" ht="12.75">
      <c r="A34" s="333" t="s">
        <v>741</v>
      </c>
      <c r="B34" s="322"/>
      <c r="C34" s="327">
        <v>111000</v>
      </c>
      <c r="D34" s="327">
        <v>111000</v>
      </c>
      <c r="E34" s="327">
        <v>111000</v>
      </c>
      <c r="F34" s="327">
        <v>111000</v>
      </c>
      <c r="G34" s="335">
        <v>444000</v>
      </c>
    </row>
    <row r="35" spans="1:7" ht="12.75">
      <c r="A35" s="333" t="s">
        <v>742</v>
      </c>
      <c r="B35" s="322"/>
      <c r="C35" s="327">
        <v>605000</v>
      </c>
      <c r="D35" s="327">
        <v>605000</v>
      </c>
      <c r="E35" s="327">
        <v>605000</v>
      </c>
      <c r="F35" s="327">
        <v>605000</v>
      </c>
      <c r="G35" s="335">
        <v>2420000</v>
      </c>
    </row>
    <row r="36" spans="1:7" ht="13.5" thickBot="1">
      <c r="A36" s="336"/>
      <c r="B36" s="337"/>
      <c r="C36" s="339"/>
      <c r="D36" s="339"/>
      <c r="E36" s="339"/>
      <c r="F36" s="339"/>
      <c r="G36" s="340"/>
    </row>
    <row r="37" ht="13.5" thickBot="1"/>
    <row r="38" spans="1:7" ht="15">
      <c r="A38" s="409" t="s">
        <v>752</v>
      </c>
      <c r="B38" s="410"/>
      <c r="C38" s="127">
        <v>13497000</v>
      </c>
      <c r="D38" s="127">
        <v>13627000</v>
      </c>
      <c r="E38" s="127">
        <v>14227000</v>
      </c>
      <c r="F38" s="127">
        <v>13627000</v>
      </c>
      <c r="G38" s="127">
        <v>54978000</v>
      </c>
    </row>
  </sheetData>
  <mergeCells count="3">
    <mergeCell ref="A21:B21"/>
    <mergeCell ref="A5:B5"/>
    <mergeCell ref="A38:B38"/>
  </mergeCells>
  <printOptions horizontalCentered="1"/>
  <pageMargins left="0.9448818897637796" right="0.75" top="2.03" bottom="1" header="0.984251968503937" footer="0"/>
  <pageSetup horizontalDpi="600" verticalDpi="600" orientation="landscape" paperSize="9" scale="90" r:id="rId1"/>
  <headerFooter alignWithMargins="0">
    <oddHeader>&amp;L   &amp;"Tahoma,Negrita"   GOBIERNO DE LA
PROVINCIA DE CÓRDOBA&amp;C&amp;"Tahoma,Negrita"&amp;12
Presupuesto Año 2004
Lotería de la Provincia de Córdoba
Flujo de Fondos Proyectado&amp;R
&amp;"Tahoma,Normal"&amp;8
(Hoja &amp;P/&amp;N)</oddHeader>
    <oddFooter xml:space="preserve">&amp;L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showZeros="0" view="pageBreakPreview" zoomScale="75" zoomScaleNormal="75" zoomScaleSheetLayoutView="75" workbookViewId="0" topLeftCell="A65">
      <selection activeCell="F79" sqref="F79"/>
    </sheetView>
  </sheetViews>
  <sheetFormatPr defaultColWidth="11.421875" defaultRowHeight="21.75" customHeight="1" outlineLevelRow="2"/>
  <cols>
    <col min="1" max="1" width="12.00390625" style="225" customWidth="1"/>
    <col min="2" max="2" width="57.7109375" style="14" customWidth="1"/>
    <col min="3" max="3" width="16.421875" style="15" customWidth="1"/>
    <col min="4" max="4" width="16.421875" style="14" customWidth="1"/>
    <col min="5" max="7" width="11.00390625" style="226" customWidth="1"/>
    <col min="8" max="10" width="11.421875" style="107" customWidth="1"/>
    <col min="11" max="11" width="12.57421875" style="107" bestFit="1" customWidth="1"/>
    <col min="12" max="16384" width="11.421875" style="107" customWidth="1"/>
  </cols>
  <sheetData>
    <row r="1" spans="1:4" ht="21.75" customHeight="1" thickBot="1">
      <c r="A1" s="216"/>
      <c r="B1" s="12"/>
      <c r="C1" s="13"/>
      <c r="D1" s="11"/>
    </row>
    <row r="2" spans="1:7" ht="21.75" customHeight="1">
      <c r="A2" s="389" t="s">
        <v>0</v>
      </c>
      <c r="B2" s="391" t="s">
        <v>13</v>
      </c>
      <c r="C2" s="391" t="s">
        <v>14</v>
      </c>
      <c r="D2" s="393" t="s">
        <v>77</v>
      </c>
      <c r="E2" s="384" t="s">
        <v>1</v>
      </c>
      <c r="F2" s="384" t="s">
        <v>2</v>
      </c>
      <c r="G2" s="384" t="s">
        <v>3</v>
      </c>
    </row>
    <row r="3" spans="1:7" ht="21.75" customHeight="1" outlineLevel="1" thickBot="1">
      <c r="A3" s="390"/>
      <c r="B3" s="392"/>
      <c r="C3" s="392"/>
      <c r="D3" s="394"/>
      <c r="E3" s="385"/>
      <c r="F3" s="385"/>
      <c r="G3" s="385"/>
    </row>
    <row r="4" spans="1:8" ht="21.75" customHeight="1" outlineLevel="2">
      <c r="A4" s="386" t="s">
        <v>4</v>
      </c>
      <c r="B4" s="16" t="s">
        <v>15</v>
      </c>
      <c r="C4" s="45">
        <v>14398665.37</v>
      </c>
      <c r="D4" s="45">
        <v>5645634.832999999</v>
      </c>
      <c r="E4" s="227">
        <v>5645634.832999999</v>
      </c>
      <c r="F4" s="227">
        <v>0</v>
      </c>
      <c r="G4" s="344">
        <v>0</v>
      </c>
      <c r="H4" s="107">
        <v>1000</v>
      </c>
    </row>
    <row r="5" spans="1:7" ht="21.75" customHeight="1" outlineLevel="2">
      <c r="A5" s="387"/>
      <c r="B5" s="16" t="s">
        <v>16</v>
      </c>
      <c r="C5" s="45">
        <v>23071918.64</v>
      </c>
      <c r="D5" s="45">
        <v>6857530</v>
      </c>
      <c r="E5" s="227">
        <v>6857530</v>
      </c>
      <c r="F5" s="227">
        <v>0</v>
      </c>
      <c r="G5" s="344">
        <v>0</v>
      </c>
    </row>
    <row r="6" spans="1:7" ht="21.75" customHeight="1" outlineLevel="2">
      <c r="A6" s="387"/>
      <c r="B6" s="16" t="s">
        <v>17</v>
      </c>
      <c r="C6" s="45">
        <v>25000000</v>
      </c>
      <c r="D6" s="45">
        <v>12500000</v>
      </c>
      <c r="E6" s="227">
        <v>12500000</v>
      </c>
      <c r="F6" s="227">
        <v>0</v>
      </c>
      <c r="G6" s="344">
        <v>0</v>
      </c>
    </row>
    <row r="7" spans="1:7" ht="21.75" customHeight="1" outlineLevel="2">
      <c r="A7" s="387"/>
      <c r="B7" s="16" t="s">
        <v>19</v>
      </c>
      <c r="C7" s="45">
        <v>1707629.74</v>
      </c>
      <c r="D7" s="45">
        <v>87089.11674000001</v>
      </c>
      <c r="E7" s="227">
        <v>87089.11674000001</v>
      </c>
      <c r="F7" s="227">
        <v>0</v>
      </c>
      <c r="G7" s="344">
        <v>0</v>
      </c>
    </row>
    <row r="8" spans="1:7" ht="21.75" customHeight="1" outlineLevel="2">
      <c r="A8" s="388"/>
      <c r="B8" s="16" t="s">
        <v>20</v>
      </c>
      <c r="C8" s="45">
        <v>15450882.86</v>
      </c>
      <c r="D8" s="45">
        <v>50987.91343799894</v>
      </c>
      <c r="E8" s="227">
        <v>50987.91343799894</v>
      </c>
      <c r="F8" s="227">
        <v>0</v>
      </c>
      <c r="G8" s="344">
        <v>0</v>
      </c>
    </row>
    <row r="9" spans="1:7" s="43" customFormat="1" ht="21.75" customHeight="1" outlineLevel="1">
      <c r="A9" s="42" t="s">
        <v>21</v>
      </c>
      <c r="B9" s="44"/>
      <c r="C9" s="46">
        <v>0</v>
      </c>
      <c r="D9" s="46">
        <v>25141241.863178</v>
      </c>
      <c r="E9" s="228">
        <v>25141241.863178</v>
      </c>
      <c r="F9" s="229">
        <v>0</v>
      </c>
      <c r="G9" s="346">
        <v>0</v>
      </c>
    </row>
    <row r="10" spans="1:7" s="218" customFormat="1" ht="21.75" customHeight="1" outlineLevel="2">
      <c r="A10" s="386" t="s">
        <v>5</v>
      </c>
      <c r="B10" s="18" t="s">
        <v>22</v>
      </c>
      <c r="C10" s="45">
        <v>4557720150</v>
      </c>
      <c r="D10" s="45">
        <v>2024479260.7</v>
      </c>
      <c r="E10" s="227">
        <v>1081983775.934</v>
      </c>
      <c r="F10" s="227">
        <v>942495484.7659998</v>
      </c>
      <c r="G10" s="344">
        <v>0</v>
      </c>
    </row>
    <row r="11" spans="1:7" s="218" customFormat="1" ht="21.75" customHeight="1" outlineLevel="2">
      <c r="A11" s="387"/>
      <c r="B11" s="18" t="s">
        <v>23</v>
      </c>
      <c r="C11" s="45">
        <v>2273494140</v>
      </c>
      <c r="D11" s="45">
        <v>1252842268.3203602</v>
      </c>
      <c r="E11" s="227">
        <v>541514673.7162635</v>
      </c>
      <c r="F11" s="227">
        <v>711327594.6040969</v>
      </c>
      <c r="G11" s="344">
        <v>0</v>
      </c>
    </row>
    <row r="12" spans="1:7" s="218" customFormat="1" ht="21.75" customHeight="1" outlineLevel="2">
      <c r="A12" s="387"/>
      <c r="B12" s="18" t="s">
        <v>24</v>
      </c>
      <c r="C12" s="45">
        <v>11928846630</v>
      </c>
      <c r="D12" s="45">
        <v>6905500186.820001</v>
      </c>
      <c r="E12" s="227">
        <v>2921521600.0084</v>
      </c>
      <c r="F12" s="227">
        <v>3983978586.8116007</v>
      </c>
      <c r="G12" s="344">
        <v>0</v>
      </c>
    </row>
    <row r="13" spans="1:11" s="218" customFormat="1" ht="21.75" customHeight="1" outlineLevel="2">
      <c r="A13" s="387"/>
      <c r="B13" s="18" t="s">
        <v>25</v>
      </c>
      <c r="C13" s="45">
        <v>14602552400</v>
      </c>
      <c r="D13" s="45">
        <v>2747289461.2168007</v>
      </c>
      <c r="E13" s="227">
        <v>1487464536.3776162</v>
      </c>
      <c r="F13" s="227">
        <v>1259824924.8391843</v>
      </c>
      <c r="G13" s="344">
        <v>0</v>
      </c>
      <c r="K13" s="219">
        <v>9789.358656000002</v>
      </c>
    </row>
    <row r="14" spans="1:7" s="218" customFormat="1" ht="21.75" customHeight="1" outlineLevel="2">
      <c r="A14" s="387"/>
      <c r="B14" s="18" t="s">
        <v>26</v>
      </c>
      <c r="C14" s="45">
        <v>1146690000</v>
      </c>
      <c r="D14" s="45">
        <v>604422000</v>
      </c>
      <c r="E14" s="227">
        <v>530137800.00000006</v>
      </c>
      <c r="F14" s="227">
        <v>74284199.99999994</v>
      </c>
      <c r="G14" s="344">
        <v>0</v>
      </c>
    </row>
    <row r="15" spans="1:7" s="43" customFormat="1" ht="21.75" customHeight="1" outlineLevel="1">
      <c r="A15" s="42" t="s">
        <v>29</v>
      </c>
      <c r="B15" s="44"/>
      <c r="C15" s="46">
        <v>0</v>
      </c>
      <c r="D15" s="46">
        <v>13534533.177057162</v>
      </c>
      <c r="E15" s="228">
        <v>6562622.386036281</v>
      </c>
      <c r="F15" s="229">
        <v>6971910.791020882</v>
      </c>
      <c r="G15" s="347">
        <v>0</v>
      </c>
    </row>
    <row r="16" spans="1:7" ht="21.75" customHeight="1" outlineLevel="2">
      <c r="A16" s="386" t="s">
        <v>30</v>
      </c>
      <c r="B16" s="18" t="s">
        <v>31</v>
      </c>
      <c r="C16" s="45">
        <v>18286634.599999998</v>
      </c>
      <c r="D16" s="45">
        <v>2534000</v>
      </c>
      <c r="E16" s="227">
        <v>1745197.2341739757</v>
      </c>
      <c r="F16" s="227">
        <v>788781.0127558478</v>
      </c>
      <c r="G16" s="348">
        <v>0</v>
      </c>
    </row>
    <row r="17" spans="1:7" ht="21.75" customHeight="1" outlineLevel="2">
      <c r="A17" s="388"/>
      <c r="B17" s="18" t="s">
        <v>32</v>
      </c>
      <c r="C17" s="45">
        <v>280000000</v>
      </c>
      <c r="D17" s="45">
        <v>16800000</v>
      </c>
      <c r="E17" s="227">
        <v>12600000</v>
      </c>
      <c r="F17" s="227">
        <v>4200000</v>
      </c>
      <c r="G17" s="348">
        <v>0</v>
      </c>
    </row>
    <row r="18" spans="1:7" s="43" customFormat="1" ht="21.75" customHeight="1" outlineLevel="1">
      <c r="A18" s="42" t="s">
        <v>33</v>
      </c>
      <c r="B18" s="44"/>
      <c r="C18" s="46">
        <v>0</v>
      </c>
      <c r="D18" s="46">
        <v>19334000</v>
      </c>
      <c r="E18" s="228">
        <v>13345200</v>
      </c>
      <c r="F18" s="229">
        <v>49888000</v>
      </c>
      <c r="G18" s="347">
        <v>0</v>
      </c>
    </row>
    <row r="19" spans="1:7" ht="21.75" customHeight="1" outlineLevel="2">
      <c r="A19" s="349" t="s">
        <v>6</v>
      </c>
      <c r="B19" s="18" t="s">
        <v>34</v>
      </c>
      <c r="C19" s="45">
        <v>5000000</v>
      </c>
      <c r="D19" s="45">
        <v>5000000</v>
      </c>
      <c r="E19" s="227">
        <v>5000000</v>
      </c>
      <c r="F19" s="230">
        <v>0</v>
      </c>
      <c r="G19" s="348">
        <v>0</v>
      </c>
    </row>
    <row r="20" spans="1:7" s="43" customFormat="1" ht="21.75" customHeight="1" outlineLevel="1">
      <c r="A20" s="42" t="s">
        <v>35</v>
      </c>
      <c r="B20" s="44"/>
      <c r="C20" s="46">
        <v>0</v>
      </c>
      <c r="D20" s="46">
        <v>5000000</v>
      </c>
      <c r="E20" s="228">
        <v>5000000</v>
      </c>
      <c r="F20" s="229">
        <v>0</v>
      </c>
      <c r="G20" s="347">
        <v>0</v>
      </c>
    </row>
    <row r="21" spans="1:7" ht="21.75" customHeight="1" outlineLevel="2">
      <c r="A21" s="345" t="s">
        <v>7</v>
      </c>
      <c r="B21" s="18" t="s">
        <v>36</v>
      </c>
      <c r="C21" s="45">
        <v>6639290</v>
      </c>
      <c r="D21" s="45">
        <v>6639290</v>
      </c>
      <c r="E21" s="227">
        <v>4647503</v>
      </c>
      <c r="F21" s="227">
        <v>1991787</v>
      </c>
      <c r="G21" s="348">
        <v>0</v>
      </c>
    </row>
    <row r="22" spans="1:7" s="43" customFormat="1" ht="21.75" customHeight="1" outlineLevel="1">
      <c r="A22" s="42" t="s">
        <v>37</v>
      </c>
      <c r="B22" s="44"/>
      <c r="C22" s="46">
        <v>0</v>
      </c>
      <c r="D22" s="46">
        <v>6639290</v>
      </c>
      <c r="E22" s="228">
        <v>4647503</v>
      </c>
      <c r="F22" s="229">
        <v>1991787</v>
      </c>
      <c r="G22" s="347">
        <v>0</v>
      </c>
    </row>
    <row r="23" spans="1:7" ht="21.75" customHeight="1" outlineLevel="2">
      <c r="A23" s="386" t="s">
        <v>8</v>
      </c>
      <c r="B23" s="19" t="s">
        <v>38</v>
      </c>
      <c r="C23" s="45">
        <v>342150</v>
      </c>
      <c r="D23" s="45">
        <v>66377.1</v>
      </c>
      <c r="E23" s="227">
        <v>49782.82499999999</v>
      </c>
      <c r="F23" s="227">
        <v>16594.274999999998</v>
      </c>
      <c r="G23" s="348">
        <v>0</v>
      </c>
    </row>
    <row r="24" spans="1:14" ht="21.75" customHeight="1" outlineLevel="2">
      <c r="A24" s="387"/>
      <c r="B24" s="19" t="s">
        <v>39</v>
      </c>
      <c r="C24" s="45">
        <v>279054</v>
      </c>
      <c r="D24" s="45">
        <v>121472.20619999999</v>
      </c>
      <c r="E24" s="227">
        <v>91104.15465</v>
      </c>
      <c r="F24" s="227">
        <v>30368.05154999999</v>
      </c>
      <c r="G24" s="348">
        <v>0</v>
      </c>
      <c r="N24" s="107" t="e">
        <v>#REF!</v>
      </c>
    </row>
    <row r="25" spans="1:14" ht="21.75" customHeight="1" outlineLevel="2">
      <c r="A25" s="387"/>
      <c r="B25" s="19" t="s">
        <v>40</v>
      </c>
      <c r="C25" s="45">
        <v>1325350</v>
      </c>
      <c r="D25" s="45">
        <v>135714</v>
      </c>
      <c r="E25" s="227">
        <v>101785.5</v>
      </c>
      <c r="F25" s="227">
        <v>33928.5</v>
      </c>
      <c r="G25" s="348">
        <v>0</v>
      </c>
      <c r="K25" s="181"/>
      <c r="L25" s="221"/>
      <c r="M25" s="222"/>
      <c r="N25" s="181"/>
    </row>
    <row r="26" spans="1:14" ht="21.75" customHeight="1" outlineLevel="2">
      <c r="A26" s="387"/>
      <c r="B26" s="20" t="s">
        <v>41</v>
      </c>
      <c r="C26" s="45">
        <v>150000</v>
      </c>
      <c r="D26" s="45">
        <v>150000</v>
      </c>
      <c r="E26" s="227">
        <v>112500</v>
      </c>
      <c r="F26" s="227">
        <v>37500</v>
      </c>
      <c r="G26" s="348">
        <v>0</v>
      </c>
      <c r="K26" s="181"/>
      <c r="L26" s="181"/>
      <c r="M26" s="181"/>
      <c r="N26" s="181"/>
    </row>
    <row r="27" spans="1:14" ht="21.75" customHeight="1" outlineLevel="2">
      <c r="A27" s="387"/>
      <c r="B27" s="20" t="s">
        <v>42</v>
      </c>
      <c r="C27" s="45">
        <v>831600</v>
      </c>
      <c r="D27" s="45">
        <v>831600</v>
      </c>
      <c r="E27" s="227">
        <v>623700</v>
      </c>
      <c r="F27" s="227">
        <v>207900</v>
      </c>
      <c r="G27" s="348">
        <v>0</v>
      </c>
      <c r="K27" s="181"/>
      <c r="L27" s="181"/>
      <c r="M27" s="181"/>
      <c r="N27" s="181"/>
    </row>
    <row r="28" spans="1:14" ht="21.75" customHeight="1" outlineLevel="2">
      <c r="A28" s="387"/>
      <c r="B28" s="19" t="s">
        <v>43</v>
      </c>
      <c r="C28" s="45">
        <v>12000</v>
      </c>
      <c r="D28" s="45">
        <v>9000</v>
      </c>
      <c r="E28" s="227">
        <v>6750</v>
      </c>
      <c r="F28" s="227">
        <v>2250</v>
      </c>
      <c r="G28" s="348">
        <v>0</v>
      </c>
      <c r="K28" s="181"/>
      <c r="L28" s="181"/>
      <c r="M28" s="181"/>
      <c r="N28" s="181"/>
    </row>
    <row r="29" spans="1:14" ht="21.75" customHeight="1" outlineLevel="2">
      <c r="A29" s="387"/>
      <c r="B29" s="19" t="s">
        <v>44</v>
      </c>
      <c r="C29" s="45">
        <v>1904000</v>
      </c>
      <c r="D29" s="45">
        <v>1904000</v>
      </c>
      <c r="E29" s="227">
        <v>1428000</v>
      </c>
      <c r="F29" s="227">
        <v>476000</v>
      </c>
      <c r="G29" s="348">
        <v>0</v>
      </c>
      <c r="K29" s="181"/>
      <c r="L29" s="181"/>
      <c r="M29" s="181"/>
      <c r="N29" s="181"/>
    </row>
    <row r="30" spans="1:7" ht="21.75" customHeight="1" outlineLevel="2">
      <c r="A30" s="387"/>
      <c r="B30" s="19" t="s">
        <v>45</v>
      </c>
      <c r="C30" s="45">
        <v>2016000</v>
      </c>
      <c r="D30" s="45">
        <v>2016000</v>
      </c>
      <c r="E30" s="227">
        <v>2016000</v>
      </c>
      <c r="F30" s="227">
        <v>0</v>
      </c>
      <c r="G30" s="348">
        <v>0</v>
      </c>
    </row>
    <row r="31" spans="1:7" ht="21.75" customHeight="1" outlineLevel="2">
      <c r="A31" s="388"/>
      <c r="B31" s="19" t="s">
        <v>46</v>
      </c>
      <c r="C31" s="45">
        <v>97866</v>
      </c>
      <c r="D31" s="45">
        <v>97866</v>
      </c>
      <c r="E31" s="227">
        <v>97866</v>
      </c>
      <c r="F31" s="227">
        <v>0</v>
      </c>
      <c r="G31" s="348">
        <v>0</v>
      </c>
    </row>
    <row r="32" spans="1:7" s="43" customFormat="1" ht="21.75" customHeight="1" outlineLevel="1">
      <c r="A32" s="42" t="s">
        <v>47</v>
      </c>
      <c r="B32" s="44"/>
      <c r="C32" s="46">
        <v>0</v>
      </c>
      <c r="D32" s="46">
        <v>5332029.3062</v>
      </c>
      <c r="E32" s="228">
        <v>4527488.47965</v>
      </c>
      <c r="F32" s="229">
        <v>804540.82655</v>
      </c>
      <c r="G32" s="347">
        <v>0</v>
      </c>
    </row>
    <row r="33" spans="1:8" ht="21.75" customHeight="1" outlineLevel="2">
      <c r="A33" s="386" t="s">
        <v>9</v>
      </c>
      <c r="B33" s="18" t="s">
        <v>48</v>
      </c>
      <c r="C33" s="45">
        <v>12701970</v>
      </c>
      <c r="D33" s="45">
        <v>2557500</v>
      </c>
      <c r="E33" s="227">
        <v>2276177.174</v>
      </c>
      <c r="F33" s="227">
        <v>281349.68600000005</v>
      </c>
      <c r="G33" s="344">
        <v>0</v>
      </c>
      <c r="H33" s="221"/>
    </row>
    <row r="34" spans="1:8" ht="21.75" customHeight="1" outlineLevel="2">
      <c r="A34" s="388"/>
      <c r="B34" s="21" t="s">
        <v>49</v>
      </c>
      <c r="C34" s="45">
        <v>23748420.39</v>
      </c>
      <c r="D34" s="45">
        <v>23748500</v>
      </c>
      <c r="E34" s="227">
        <v>21373578.351</v>
      </c>
      <c r="F34" s="227">
        <v>2374842.0389999994</v>
      </c>
      <c r="G34" s="344">
        <v>0</v>
      </c>
      <c r="H34" s="221"/>
    </row>
    <row r="35" spans="1:7" s="43" customFormat="1" ht="21.75" customHeight="1" outlineLevel="1">
      <c r="A35" s="42" t="s">
        <v>50</v>
      </c>
      <c r="B35" s="44"/>
      <c r="C35" s="46">
        <v>0</v>
      </c>
      <c r="D35" s="46">
        <v>26306000</v>
      </c>
      <c r="E35" s="228">
        <v>23649755.525000002</v>
      </c>
      <c r="F35" s="229">
        <v>2656191.724999999</v>
      </c>
      <c r="G35" s="346">
        <v>0</v>
      </c>
    </row>
    <row r="36" spans="1:8" ht="21.75" customHeight="1" outlineLevel="2">
      <c r="A36" s="395" t="s">
        <v>10</v>
      </c>
      <c r="B36" s="9" t="s">
        <v>51</v>
      </c>
      <c r="C36" s="305">
        <v>253040290</v>
      </c>
      <c r="D36" s="45">
        <v>60728183.6390464</v>
      </c>
      <c r="E36" s="227">
        <v>19797387.866329126</v>
      </c>
      <c r="F36" s="227">
        <v>0</v>
      </c>
      <c r="G36" s="344">
        <v>40930795.772717275</v>
      </c>
      <c r="H36" s="221"/>
    </row>
    <row r="37" spans="1:8" ht="21.75" customHeight="1" outlineLevel="2">
      <c r="A37" s="396"/>
      <c r="B37" s="9" t="s">
        <v>52</v>
      </c>
      <c r="C37" s="305">
        <v>4301680</v>
      </c>
      <c r="D37" s="45">
        <v>1032379.121863783</v>
      </c>
      <c r="E37" s="227">
        <v>336555.5937275924</v>
      </c>
      <c r="F37" s="227">
        <v>0</v>
      </c>
      <c r="G37" s="344">
        <v>695823.5281361898</v>
      </c>
      <c r="H37" s="221"/>
    </row>
    <row r="38" spans="1:7" s="43" customFormat="1" ht="21.75" customHeight="1" outlineLevel="1">
      <c r="A38" s="42" t="s">
        <v>53</v>
      </c>
      <c r="B38" s="44"/>
      <c r="C38" s="46">
        <v>0</v>
      </c>
      <c r="D38" s="46">
        <v>61760562.76091018</v>
      </c>
      <c r="E38" s="228">
        <v>20133943.46005672</v>
      </c>
      <c r="F38" s="229">
        <v>0</v>
      </c>
      <c r="G38" s="346">
        <v>41626619.30085347</v>
      </c>
    </row>
    <row r="39" spans="1:7" ht="21.75" customHeight="1" outlineLevel="2">
      <c r="A39" s="386" t="s">
        <v>11</v>
      </c>
      <c r="B39" s="10" t="s">
        <v>54</v>
      </c>
      <c r="C39" s="45">
        <v>4350000</v>
      </c>
      <c r="D39" s="45">
        <v>1050000</v>
      </c>
      <c r="E39" s="227">
        <v>630000</v>
      </c>
      <c r="F39" s="227">
        <v>420000</v>
      </c>
      <c r="G39" s="344">
        <v>0</v>
      </c>
    </row>
    <row r="40" spans="1:7" ht="21.75" customHeight="1" outlineLevel="2">
      <c r="A40" s="387"/>
      <c r="B40" s="10" t="s">
        <v>55</v>
      </c>
      <c r="C40" s="45">
        <v>56910000</v>
      </c>
      <c r="D40" s="45">
        <v>7573000</v>
      </c>
      <c r="E40" s="227">
        <v>4543800</v>
      </c>
      <c r="F40" s="227">
        <v>3029200</v>
      </c>
      <c r="G40" s="344">
        <v>0</v>
      </c>
    </row>
    <row r="41" spans="1:7" ht="21.75" customHeight="1" outlineLevel="2">
      <c r="A41" s="387"/>
      <c r="B41" s="10" t="s">
        <v>56</v>
      </c>
      <c r="C41" s="45">
        <v>45030000</v>
      </c>
      <c r="D41" s="45">
        <v>13509000</v>
      </c>
      <c r="E41" s="227">
        <v>8105400</v>
      </c>
      <c r="F41" s="227">
        <v>5403600</v>
      </c>
      <c r="G41" s="344">
        <v>0</v>
      </c>
    </row>
    <row r="42" spans="1:7" ht="21.75" customHeight="1" outlineLevel="2">
      <c r="A42" s="387"/>
      <c r="B42" s="10" t="s">
        <v>57</v>
      </c>
      <c r="C42" s="45">
        <v>6000000</v>
      </c>
      <c r="D42" s="45">
        <v>1800000</v>
      </c>
      <c r="E42" s="227">
        <v>1080000</v>
      </c>
      <c r="F42" s="227">
        <v>720000</v>
      </c>
      <c r="G42" s="344">
        <v>0</v>
      </c>
    </row>
    <row r="43" spans="1:7" ht="21.75" customHeight="1" outlineLevel="2">
      <c r="A43" s="387"/>
      <c r="B43" s="10" t="s">
        <v>58</v>
      </c>
      <c r="C43" s="45">
        <v>14160000</v>
      </c>
      <c r="D43" s="45">
        <v>4248000</v>
      </c>
      <c r="E43" s="227">
        <v>2548800</v>
      </c>
      <c r="F43" s="227">
        <v>1699200</v>
      </c>
      <c r="G43" s="344">
        <v>0</v>
      </c>
    </row>
    <row r="44" spans="1:7" ht="21.75" customHeight="1" outlineLevel="2">
      <c r="A44" s="388"/>
      <c r="B44" s="10" t="s">
        <v>59</v>
      </c>
      <c r="C44" s="17">
        <v>29550000</v>
      </c>
      <c r="D44" s="17">
        <v>8865000</v>
      </c>
      <c r="E44" s="230">
        <v>5319000</v>
      </c>
      <c r="F44" s="230">
        <v>3546000</v>
      </c>
      <c r="G44" s="348">
        <v>0</v>
      </c>
    </row>
    <row r="45" spans="1:7" s="43" customFormat="1" ht="21.75" customHeight="1" outlineLevel="1">
      <c r="A45" s="42" t="s">
        <v>60</v>
      </c>
      <c r="B45" s="44"/>
      <c r="C45" s="46">
        <v>0</v>
      </c>
      <c r="D45" s="46">
        <v>37045000</v>
      </c>
      <c r="E45" s="228">
        <v>22227000</v>
      </c>
      <c r="F45" s="229">
        <v>14818000</v>
      </c>
      <c r="G45" s="347">
        <v>0</v>
      </c>
    </row>
    <row r="46" spans="1:7" ht="21.75" customHeight="1" outlineLevel="2">
      <c r="A46" s="386" t="s">
        <v>12</v>
      </c>
      <c r="B46" s="18" t="s">
        <v>61</v>
      </c>
      <c r="C46" s="45">
        <v>9000000</v>
      </c>
      <c r="D46" s="45">
        <v>8962500</v>
      </c>
      <c r="E46" s="227">
        <v>6712500</v>
      </c>
      <c r="F46" s="227">
        <v>2250000</v>
      </c>
      <c r="G46" s="344">
        <v>0</v>
      </c>
    </row>
    <row r="47" spans="1:7" ht="21.75" customHeight="1" outlineLevel="2">
      <c r="A47" s="387"/>
      <c r="B47" s="18" t="s">
        <v>62</v>
      </c>
      <c r="C47" s="45">
        <v>6000000</v>
      </c>
      <c r="D47" s="45">
        <v>5962500</v>
      </c>
      <c r="E47" s="227">
        <v>4462500</v>
      </c>
      <c r="F47" s="227">
        <v>1500000</v>
      </c>
      <c r="G47" s="344">
        <v>0</v>
      </c>
    </row>
    <row r="48" spans="1:7" s="43" customFormat="1" ht="21.75" customHeight="1" outlineLevel="1">
      <c r="A48" s="42" t="s">
        <v>63</v>
      </c>
      <c r="B48" s="44"/>
      <c r="C48" s="46">
        <v>0</v>
      </c>
      <c r="D48" s="46">
        <v>14925000</v>
      </c>
      <c r="E48" s="228">
        <v>11175000</v>
      </c>
      <c r="F48" s="229">
        <v>3750000</v>
      </c>
      <c r="G48" s="347">
        <v>0</v>
      </c>
    </row>
    <row r="49" spans="1:7" ht="21.75" customHeight="1" outlineLevel="2">
      <c r="A49" s="386" t="s">
        <v>64</v>
      </c>
      <c r="B49" s="10" t="s">
        <v>65</v>
      </c>
      <c r="C49" s="45">
        <v>173788751.37</v>
      </c>
      <c r="D49" s="45">
        <v>15048064.5525</v>
      </c>
      <c r="E49" s="227">
        <v>39510759.21</v>
      </c>
      <c r="F49" s="227">
        <v>25537305.342499997</v>
      </c>
      <c r="G49" s="348">
        <v>0</v>
      </c>
    </row>
    <row r="50" spans="1:7" ht="21.75" customHeight="1" outlineLevel="2">
      <c r="A50" s="387"/>
      <c r="B50" s="18" t="s">
        <v>28</v>
      </c>
      <c r="C50" s="45">
        <v>736566</v>
      </c>
      <c r="D50" s="45">
        <v>190627</v>
      </c>
      <c r="E50" s="227">
        <v>190627</v>
      </c>
      <c r="F50" s="227">
        <v>0</v>
      </c>
      <c r="G50" s="348">
        <v>0</v>
      </c>
    </row>
    <row r="51" spans="1:7" ht="21.75" customHeight="1" outlineLevel="2">
      <c r="A51" s="388"/>
      <c r="B51" s="22" t="s">
        <v>66</v>
      </c>
      <c r="C51" s="45">
        <v>368283</v>
      </c>
      <c r="D51" s="45">
        <v>95460</v>
      </c>
      <c r="E51" s="227">
        <v>95460</v>
      </c>
      <c r="F51" s="227">
        <v>0</v>
      </c>
      <c r="G51" s="350">
        <v>0</v>
      </c>
    </row>
    <row r="52" spans="1:7" s="43" customFormat="1" ht="21.75" customHeight="1" outlineLevel="1">
      <c r="A52" s="42" t="s">
        <v>67</v>
      </c>
      <c r="B52" s="44"/>
      <c r="C52" s="46"/>
      <c r="D52" s="46">
        <v>65334151.5525</v>
      </c>
      <c r="E52" s="228">
        <v>89796846.21</v>
      </c>
      <c r="F52" s="229">
        <v>25537305.3425</v>
      </c>
      <c r="G52" s="347"/>
    </row>
    <row r="53" spans="1:7" ht="21.75" customHeight="1" outlineLevel="2">
      <c r="A53" s="399" t="s">
        <v>775</v>
      </c>
      <c r="B53" s="10" t="s">
        <v>753</v>
      </c>
      <c r="C53" s="45">
        <v>4000000</v>
      </c>
      <c r="D53" s="45">
        <v>4000000</v>
      </c>
      <c r="E53" s="227">
        <v>4000000</v>
      </c>
      <c r="F53" s="227"/>
      <c r="G53" s="348"/>
    </row>
    <row r="54" spans="1:7" ht="21.75" customHeight="1" outlineLevel="2">
      <c r="A54" s="400"/>
      <c r="B54" s="10" t="s">
        <v>754</v>
      </c>
      <c r="C54" s="45">
        <v>1160000</v>
      </c>
      <c r="D54" s="45">
        <v>1160000</v>
      </c>
      <c r="E54" s="227">
        <v>1160000</v>
      </c>
      <c r="F54" s="227"/>
      <c r="G54" s="348"/>
    </row>
    <row r="55" spans="1:7" ht="21.75" customHeight="1" outlineLevel="2">
      <c r="A55" s="400"/>
      <c r="B55" s="10" t="s">
        <v>755</v>
      </c>
      <c r="C55" s="45">
        <v>1028000</v>
      </c>
      <c r="D55" s="45">
        <v>1028000</v>
      </c>
      <c r="E55" s="227">
        <v>1028000</v>
      </c>
      <c r="F55" s="227"/>
      <c r="G55" s="348"/>
    </row>
    <row r="56" spans="1:7" ht="21.75" customHeight="1" outlineLevel="2">
      <c r="A56" s="400"/>
      <c r="B56" s="10" t="s">
        <v>756</v>
      </c>
      <c r="C56" s="45">
        <v>2000000</v>
      </c>
      <c r="D56" s="45">
        <v>2000000</v>
      </c>
      <c r="E56" s="227">
        <v>2000000</v>
      </c>
      <c r="F56" s="227"/>
      <c r="G56" s="348"/>
    </row>
    <row r="57" spans="1:7" ht="21.75" customHeight="1" outlineLevel="2">
      <c r="A57" s="400"/>
      <c r="B57" s="10" t="s">
        <v>757</v>
      </c>
      <c r="C57" s="45">
        <v>1800000</v>
      </c>
      <c r="D57" s="45">
        <v>1800000</v>
      </c>
      <c r="E57" s="227">
        <v>1800000</v>
      </c>
      <c r="F57" s="227"/>
      <c r="G57" s="348"/>
    </row>
    <row r="58" spans="1:7" ht="21.75" customHeight="1" outlineLevel="2">
      <c r="A58" s="400"/>
      <c r="B58" s="10" t="s">
        <v>758</v>
      </c>
      <c r="C58" s="45">
        <v>1000000</v>
      </c>
      <c r="D58" s="45">
        <v>1000000</v>
      </c>
      <c r="E58" s="227">
        <v>1000000</v>
      </c>
      <c r="F58" s="227"/>
      <c r="G58" s="348"/>
    </row>
    <row r="59" spans="1:7" ht="21.75" customHeight="1" outlineLevel="2">
      <c r="A59" s="400"/>
      <c r="B59" s="10" t="s">
        <v>759</v>
      </c>
      <c r="C59" s="45">
        <v>500000</v>
      </c>
      <c r="D59" s="45">
        <v>500000</v>
      </c>
      <c r="E59" s="227">
        <v>500000</v>
      </c>
      <c r="F59" s="227"/>
      <c r="G59" s="348"/>
    </row>
    <row r="60" spans="1:7" ht="21.75" customHeight="1" outlineLevel="2">
      <c r="A60" s="400"/>
      <c r="B60" s="10" t="s">
        <v>760</v>
      </c>
      <c r="C60" s="45">
        <v>1000000</v>
      </c>
      <c r="D60" s="45">
        <v>1000000</v>
      </c>
      <c r="E60" s="227">
        <v>1000000</v>
      </c>
      <c r="F60" s="227"/>
      <c r="G60" s="348"/>
    </row>
    <row r="61" spans="1:7" ht="21.75" customHeight="1" outlineLevel="2">
      <c r="A61" s="400"/>
      <c r="B61" s="10" t="s">
        <v>761</v>
      </c>
      <c r="C61" s="45">
        <v>1000000</v>
      </c>
      <c r="D61" s="45">
        <v>1000000</v>
      </c>
      <c r="E61" s="227">
        <v>1000000</v>
      </c>
      <c r="F61" s="227"/>
      <c r="G61" s="348"/>
    </row>
    <row r="62" spans="1:7" ht="21.75" customHeight="1" outlineLevel="2">
      <c r="A62" s="400"/>
      <c r="B62" s="10" t="s">
        <v>762</v>
      </c>
      <c r="C62" s="45">
        <v>1000000</v>
      </c>
      <c r="D62" s="45">
        <v>1000000</v>
      </c>
      <c r="E62" s="227">
        <v>1000000</v>
      </c>
      <c r="F62" s="227"/>
      <c r="G62" s="348"/>
    </row>
    <row r="63" spans="1:7" ht="21.75" customHeight="1" outlineLevel="2">
      <c r="A63" s="400"/>
      <c r="B63" s="10" t="s">
        <v>763</v>
      </c>
      <c r="C63" s="45">
        <v>2000000</v>
      </c>
      <c r="D63" s="45">
        <v>2000000</v>
      </c>
      <c r="E63" s="227">
        <v>2000000</v>
      </c>
      <c r="F63" s="227"/>
      <c r="G63" s="348"/>
    </row>
    <row r="64" spans="1:7" ht="21.75" customHeight="1" outlineLevel="2">
      <c r="A64" s="400"/>
      <c r="B64" s="10" t="s">
        <v>764</v>
      </c>
      <c r="C64" s="45">
        <v>500000</v>
      </c>
      <c r="D64" s="45">
        <v>500000</v>
      </c>
      <c r="E64" s="227">
        <v>500000</v>
      </c>
      <c r="F64" s="227"/>
      <c r="G64" s="348"/>
    </row>
    <row r="65" spans="1:7" ht="21.75" customHeight="1" outlineLevel="2">
      <c r="A65" s="400"/>
      <c r="B65" s="10" t="s">
        <v>765</v>
      </c>
      <c r="C65" s="45">
        <v>430000</v>
      </c>
      <c r="D65" s="45">
        <v>430000</v>
      </c>
      <c r="E65" s="227">
        <v>430000</v>
      </c>
      <c r="F65" s="227"/>
      <c r="G65" s="348"/>
    </row>
    <row r="66" spans="1:7" ht="21.75" customHeight="1" outlineLevel="2">
      <c r="A66" s="400"/>
      <c r="B66" s="10" t="s">
        <v>766</v>
      </c>
      <c r="C66" s="45">
        <v>1000000</v>
      </c>
      <c r="D66" s="45">
        <v>1000000</v>
      </c>
      <c r="E66" s="227">
        <v>1000000</v>
      </c>
      <c r="F66" s="227"/>
      <c r="G66" s="348"/>
    </row>
    <row r="67" spans="1:7" ht="21.75" customHeight="1" outlineLevel="2">
      <c r="A67" s="400"/>
      <c r="B67" s="10" t="s">
        <v>767</v>
      </c>
      <c r="C67" s="45">
        <v>4491067.92</v>
      </c>
      <c r="D67" s="45">
        <v>4491067.92</v>
      </c>
      <c r="E67" s="227">
        <v>4491067.92</v>
      </c>
      <c r="F67" s="227"/>
      <c r="G67" s="348"/>
    </row>
    <row r="68" spans="1:7" ht="21.75" customHeight="1" outlineLevel="2">
      <c r="A68" s="400"/>
      <c r="B68" s="10" t="s">
        <v>768</v>
      </c>
      <c r="C68" s="45">
        <v>3000000</v>
      </c>
      <c r="D68" s="45">
        <v>3000000</v>
      </c>
      <c r="E68" s="227">
        <v>3000000</v>
      </c>
      <c r="F68" s="227"/>
      <c r="G68" s="348"/>
    </row>
    <row r="69" spans="1:7" ht="21.75" customHeight="1" outlineLevel="2">
      <c r="A69" s="400"/>
      <c r="B69" s="10" t="s">
        <v>769</v>
      </c>
      <c r="C69" s="45">
        <v>2000000</v>
      </c>
      <c r="D69" s="45">
        <v>2000000</v>
      </c>
      <c r="E69" s="227">
        <v>2000000</v>
      </c>
      <c r="F69" s="227"/>
      <c r="G69" s="348"/>
    </row>
    <row r="70" spans="1:7" ht="21.75" customHeight="1" outlineLevel="2">
      <c r="A70" s="400"/>
      <c r="B70" s="10" t="s">
        <v>770</v>
      </c>
      <c r="C70" s="45">
        <v>1500000</v>
      </c>
      <c r="D70" s="45">
        <v>1500000</v>
      </c>
      <c r="E70" s="227">
        <v>1500000</v>
      </c>
      <c r="F70" s="227"/>
      <c r="G70" s="348"/>
    </row>
    <row r="71" spans="1:7" ht="21.75" customHeight="1" outlineLevel="2">
      <c r="A71" s="400"/>
      <c r="B71" s="10" t="s">
        <v>771</v>
      </c>
      <c r="C71" s="45">
        <v>2000000</v>
      </c>
      <c r="D71" s="45">
        <v>2000000</v>
      </c>
      <c r="E71" s="227">
        <v>2000000</v>
      </c>
      <c r="F71" s="227"/>
      <c r="G71" s="348"/>
    </row>
    <row r="72" spans="1:7" ht="21.75" customHeight="1" outlineLevel="2">
      <c r="A72" s="400"/>
      <c r="B72" s="10" t="s">
        <v>772</v>
      </c>
      <c r="C72" s="45">
        <v>500000</v>
      </c>
      <c r="D72" s="45">
        <v>500000</v>
      </c>
      <c r="E72" s="227">
        <v>500000</v>
      </c>
      <c r="F72" s="227"/>
      <c r="G72" s="348"/>
    </row>
    <row r="73" spans="1:7" ht="21.75" customHeight="1" outlineLevel="2">
      <c r="A73" s="400"/>
      <c r="B73" s="10" t="s">
        <v>773</v>
      </c>
      <c r="C73" s="45">
        <v>3000000</v>
      </c>
      <c r="D73" s="45">
        <v>3000000</v>
      </c>
      <c r="E73" s="227">
        <v>3000000</v>
      </c>
      <c r="F73" s="227"/>
      <c r="G73" s="348"/>
    </row>
    <row r="74" spans="1:7" ht="21.75" customHeight="1" outlineLevel="2">
      <c r="A74" s="400"/>
      <c r="B74" s="10" t="s">
        <v>774</v>
      </c>
      <c r="C74" s="45">
        <v>15090932.08</v>
      </c>
      <c r="D74" s="45">
        <v>15090932.08</v>
      </c>
      <c r="E74" s="227">
        <v>15090932.08</v>
      </c>
      <c r="F74" s="227"/>
      <c r="G74" s="348"/>
    </row>
    <row r="75" spans="1:7" s="43" customFormat="1" ht="21.75" customHeight="1" outlineLevel="1">
      <c r="A75" s="42" t="s">
        <v>719</v>
      </c>
      <c r="B75" s="44"/>
      <c r="C75" s="46">
        <v>50000000</v>
      </c>
      <c r="D75" s="46">
        <v>50000000</v>
      </c>
      <c r="E75" s="228">
        <v>50000000</v>
      </c>
      <c r="F75" s="229"/>
      <c r="G75" s="347"/>
    </row>
    <row r="76" spans="1:7" s="218" customFormat="1" ht="21.75" customHeight="1" outlineLevel="1">
      <c r="A76" s="386" t="s">
        <v>68</v>
      </c>
      <c r="B76" s="223" t="s">
        <v>69</v>
      </c>
      <c r="C76" s="397">
        <v>602000000</v>
      </c>
      <c r="D76" s="47">
        <f>+E76+F76</f>
        <v>321265800</v>
      </c>
      <c r="E76" s="231">
        <v>306328000</v>
      </c>
      <c r="F76" s="227">
        <v>14937800</v>
      </c>
      <c r="G76" s="348">
        <v>0</v>
      </c>
    </row>
    <row r="77" spans="1:7" s="218" customFormat="1" ht="21.75" customHeight="1" outlineLevel="1">
      <c r="A77" s="388"/>
      <c r="B77" s="18" t="s">
        <v>28</v>
      </c>
      <c r="C77" s="398"/>
      <c r="D77" s="47">
        <v>19707300</v>
      </c>
      <c r="E77" s="231">
        <f>+D77</f>
        <v>19707300</v>
      </c>
      <c r="F77" s="227">
        <v>0</v>
      </c>
      <c r="G77" s="348">
        <v>0</v>
      </c>
    </row>
    <row r="78" spans="1:7" s="43" customFormat="1" ht="21.75" customHeight="1" outlineLevel="1" collapsed="1">
      <c r="A78" s="42" t="s">
        <v>70</v>
      </c>
      <c r="B78" s="44"/>
      <c r="C78" s="46"/>
      <c r="D78" s="46">
        <f>+D76+D77</f>
        <v>340973100</v>
      </c>
      <c r="E78" s="228">
        <f>+E76+E77</f>
        <v>326035300</v>
      </c>
      <c r="F78" s="229">
        <f>+F76+F77</f>
        <v>14937800</v>
      </c>
      <c r="G78" s="347">
        <v>0</v>
      </c>
    </row>
    <row r="79" spans="1:7" s="218" customFormat="1" ht="21.75" customHeight="1" outlineLevel="1">
      <c r="A79" s="349" t="s">
        <v>570</v>
      </c>
      <c r="B79" s="223" t="s">
        <v>571</v>
      </c>
      <c r="C79" s="224">
        <v>219750000</v>
      </c>
      <c r="D79" s="224">
        <v>219750000</v>
      </c>
      <c r="E79" s="232">
        <v>0</v>
      </c>
      <c r="F79" s="227">
        <v>0</v>
      </c>
      <c r="G79" s="348">
        <v>0</v>
      </c>
    </row>
    <row r="80" spans="1:7" s="43" customFormat="1" ht="21.75" customHeight="1" outlineLevel="1" collapsed="1" thickBot="1">
      <c r="A80" s="351" t="s">
        <v>572</v>
      </c>
      <c r="B80" s="352"/>
      <c r="C80" s="353"/>
      <c r="D80" s="353">
        <v>219750000</v>
      </c>
      <c r="E80" s="354">
        <v>219750000</v>
      </c>
      <c r="F80" s="355">
        <v>0</v>
      </c>
      <c r="G80" s="356">
        <v>0</v>
      </c>
    </row>
    <row r="81" spans="1:7" ht="21.75" customHeight="1">
      <c r="A81" s="217"/>
      <c r="B81" s="341"/>
      <c r="C81" s="342"/>
      <c r="D81" s="341"/>
      <c r="E81" s="343"/>
      <c r="F81" s="343"/>
      <c r="G81" s="343"/>
    </row>
    <row r="82" spans="1:7" ht="21.75" customHeight="1">
      <c r="A82" s="220"/>
      <c r="B82" s="18"/>
      <c r="C82" s="17"/>
      <c r="D82" s="18"/>
      <c r="E82" s="233"/>
      <c r="F82" s="233"/>
      <c r="G82" s="233"/>
    </row>
    <row r="83" spans="1:7" ht="21.75" customHeight="1">
      <c r="A83" s="220"/>
      <c r="B83" s="18"/>
      <c r="C83" s="17"/>
      <c r="D83" s="17"/>
      <c r="E83" s="230"/>
      <c r="F83" s="230"/>
      <c r="G83" s="230"/>
    </row>
    <row r="84" spans="1:7" ht="21.75" customHeight="1">
      <c r="A84" s="220"/>
      <c r="B84" s="18"/>
      <c r="C84" s="17"/>
      <c r="D84" s="17"/>
      <c r="E84" s="230"/>
      <c r="F84" s="230"/>
      <c r="G84" s="230"/>
    </row>
    <row r="85" spans="1:7" ht="21.75" customHeight="1">
      <c r="A85" s="220"/>
      <c r="B85" s="18"/>
      <c r="C85" s="17"/>
      <c r="D85" s="17"/>
      <c r="E85" s="230"/>
      <c r="F85" s="230"/>
      <c r="G85" s="230"/>
    </row>
    <row r="86" spans="1:7" ht="21.75" customHeight="1">
      <c r="A86" s="220"/>
      <c r="B86" s="18"/>
      <c r="C86" s="17"/>
      <c r="D86" s="18"/>
      <c r="E86" s="233"/>
      <c r="F86" s="233"/>
      <c r="G86" s="233"/>
    </row>
    <row r="87" spans="1:7" ht="21.75" customHeight="1">
      <c r="A87" s="220"/>
      <c r="B87" s="18"/>
      <c r="C87" s="17"/>
      <c r="D87" s="18"/>
      <c r="E87" s="233"/>
      <c r="F87" s="233"/>
      <c r="G87" s="233"/>
    </row>
    <row r="88" spans="1:7" ht="21.75" customHeight="1">
      <c r="A88" s="220"/>
      <c r="B88" s="18"/>
      <c r="C88" s="17"/>
      <c r="D88" s="18"/>
      <c r="E88" s="233"/>
      <c r="F88" s="233"/>
      <c r="G88" s="233"/>
    </row>
    <row r="89" spans="1:7" ht="21.75" customHeight="1">
      <c r="A89" s="220"/>
      <c r="B89" s="18"/>
      <c r="C89" s="17"/>
      <c r="D89" s="18"/>
      <c r="E89" s="233"/>
      <c r="F89" s="233"/>
      <c r="G89" s="233"/>
    </row>
    <row r="90" spans="1:7" ht="21.75" customHeight="1">
      <c r="A90" s="220"/>
      <c r="B90" s="18"/>
      <c r="C90" s="17"/>
      <c r="D90" s="18"/>
      <c r="E90" s="233"/>
      <c r="F90" s="233"/>
      <c r="G90" s="233"/>
    </row>
    <row r="91" spans="1:7" ht="21.75" customHeight="1">
      <c r="A91" s="220"/>
      <c r="B91" s="18"/>
      <c r="C91" s="17"/>
      <c r="D91" s="18"/>
      <c r="E91" s="233"/>
      <c r="F91" s="233"/>
      <c r="G91" s="233"/>
    </row>
    <row r="92" spans="1:7" ht="21.75" customHeight="1">
      <c r="A92" s="220"/>
      <c r="B92" s="18"/>
      <c r="C92" s="17"/>
      <c r="D92" s="18"/>
      <c r="E92" s="233"/>
      <c r="F92" s="233"/>
      <c r="G92" s="233"/>
    </row>
    <row r="93" spans="1:7" ht="21.75" customHeight="1">
      <c r="A93" s="220"/>
      <c r="B93" s="18"/>
      <c r="C93" s="17"/>
      <c r="D93" s="18"/>
      <c r="E93" s="233"/>
      <c r="F93" s="233"/>
      <c r="G93" s="233"/>
    </row>
    <row r="94" spans="1:7" ht="21.75" customHeight="1">
      <c r="A94" s="220"/>
      <c r="B94" s="18"/>
      <c r="C94" s="17"/>
      <c r="D94" s="18"/>
      <c r="E94" s="233"/>
      <c r="F94" s="233"/>
      <c r="G94" s="233"/>
    </row>
    <row r="95" spans="1:7" ht="21.75" customHeight="1">
      <c r="A95" s="220"/>
      <c r="B95" s="18"/>
      <c r="C95" s="17"/>
      <c r="D95" s="18"/>
      <c r="E95" s="233"/>
      <c r="F95" s="233"/>
      <c r="G95" s="233"/>
    </row>
    <row r="96" spans="1:7" ht="21.75" customHeight="1">
      <c r="A96" s="220"/>
      <c r="B96" s="18"/>
      <c r="C96" s="17"/>
      <c r="D96" s="18"/>
      <c r="E96" s="233"/>
      <c r="F96" s="233"/>
      <c r="G96" s="233"/>
    </row>
    <row r="97" spans="1:7" ht="21.75" customHeight="1">
      <c r="A97" s="220"/>
      <c r="B97" s="18"/>
      <c r="C97" s="17"/>
      <c r="D97" s="18"/>
      <c r="E97" s="233"/>
      <c r="F97" s="233"/>
      <c r="G97" s="233"/>
    </row>
    <row r="98" spans="1:7" ht="21.75" customHeight="1">
      <c r="A98" s="220"/>
      <c r="B98" s="18"/>
      <c r="C98" s="17"/>
      <c r="D98" s="18"/>
      <c r="E98" s="233"/>
      <c r="F98" s="233"/>
      <c r="G98" s="233"/>
    </row>
    <row r="99" spans="1:7" ht="21.75" customHeight="1">
      <c r="A99" s="220"/>
      <c r="B99" s="18"/>
      <c r="C99" s="17"/>
      <c r="D99" s="18"/>
      <c r="E99" s="233"/>
      <c r="F99" s="233"/>
      <c r="G99" s="233"/>
    </row>
    <row r="100" spans="1:7" ht="21.75" customHeight="1">
      <c r="A100" s="220"/>
      <c r="B100" s="18"/>
      <c r="C100" s="17"/>
      <c r="D100" s="18"/>
      <c r="E100" s="233"/>
      <c r="F100" s="233"/>
      <c r="G100" s="233"/>
    </row>
    <row r="101" spans="1:7" ht="21.75" customHeight="1">
      <c r="A101" s="220"/>
      <c r="B101" s="18"/>
      <c r="C101" s="17"/>
      <c r="D101" s="18"/>
      <c r="E101" s="233"/>
      <c r="F101" s="233"/>
      <c r="G101" s="233"/>
    </row>
    <row r="102" spans="1:7" ht="21.75" customHeight="1">
      <c r="A102" s="220"/>
      <c r="B102" s="18"/>
      <c r="C102" s="17"/>
      <c r="D102" s="18"/>
      <c r="E102" s="233"/>
      <c r="F102" s="233"/>
      <c r="G102" s="233"/>
    </row>
    <row r="103" spans="1:7" ht="21.75" customHeight="1">
      <c r="A103" s="220"/>
      <c r="B103" s="18"/>
      <c r="C103" s="17"/>
      <c r="D103" s="18"/>
      <c r="E103" s="233"/>
      <c r="F103" s="233"/>
      <c r="G103" s="233"/>
    </row>
    <row r="104" spans="1:7" ht="21.75" customHeight="1">
      <c r="A104" s="220"/>
      <c r="B104" s="18"/>
      <c r="C104" s="17"/>
      <c r="D104" s="18"/>
      <c r="E104" s="233"/>
      <c r="F104" s="233"/>
      <c r="G104" s="233"/>
    </row>
    <row r="105" spans="1:7" ht="21.75" customHeight="1">
      <c r="A105" s="220"/>
      <c r="B105" s="18"/>
      <c r="C105" s="17"/>
      <c r="D105" s="18"/>
      <c r="E105" s="233"/>
      <c r="F105" s="233"/>
      <c r="G105" s="233"/>
    </row>
    <row r="106" spans="1:7" ht="21.75" customHeight="1">
      <c r="A106" s="220"/>
      <c r="B106" s="18"/>
      <c r="C106" s="17"/>
      <c r="D106" s="18"/>
      <c r="E106" s="233"/>
      <c r="F106" s="233"/>
      <c r="G106" s="233"/>
    </row>
    <row r="107" spans="1:7" ht="21.75" customHeight="1">
      <c r="A107" s="220"/>
      <c r="B107" s="18"/>
      <c r="C107" s="17"/>
      <c r="D107" s="18"/>
      <c r="E107" s="233"/>
      <c r="F107" s="233"/>
      <c r="G107" s="233"/>
    </row>
    <row r="108" spans="1:7" ht="21.75" customHeight="1">
      <c r="A108" s="220"/>
      <c r="B108" s="18"/>
      <c r="C108" s="17"/>
      <c r="D108" s="18"/>
      <c r="E108" s="233"/>
      <c r="F108" s="233"/>
      <c r="G108" s="233"/>
    </row>
    <row r="109" spans="1:7" ht="21.75" customHeight="1">
      <c r="A109" s="220"/>
      <c r="B109" s="18"/>
      <c r="C109" s="17"/>
      <c r="D109" s="18"/>
      <c r="E109" s="233"/>
      <c r="F109" s="233"/>
      <c r="G109" s="233"/>
    </row>
    <row r="110" spans="1:7" ht="21.75" customHeight="1">
      <c r="A110" s="220"/>
      <c r="B110" s="18"/>
      <c r="C110" s="17"/>
      <c r="D110" s="18"/>
      <c r="E110" s="233"/>
      <c r="F110" s="233"/>
      <c r="G110" s="233"/>
    </row>
    <row r="111" spans="1:7" ht="21.75" customHeight="1">
      <c r="A111" s="220"/>
      <c r="B111" s="18"/>
      <c r="C111" s="17"/>
      <c r="D111" s="18"/>
      <c r="E111" s="233"/>
      <c r="F111" s="233"/>
      <c r="G111" s="233"/>
    </row>
    <row r="112" spans="1:7" ht="21.75" customHeight="1">
      <c r="A112" s="220"/>
      <c r="B112" s="18"/>
      <c r="C112" s="17"/>
      <c r="D112" s="18"/>
      <c r="E112" s="233"/>
      <c r="F112" s="233"/>
      <c r="G112" s="233"/>
    </row>
    <row r="113" spans="1:7" ht="21.75" customHeight="1">
      <c r="A113" s="220"/>
      <c r="B113" s="18"/>
      <c r="C113" s="17"/>
      <c r="D113" s="18"/>
      <c r="E113" s="233"/>
      <c r="F113" s="233"/>
      <c r="G113" s="233"/>
    </row>
    <row r="114" spans="1:7" ht="21.75" customHeight="1">
      <c r="A114" s="220"/>
      <c r="B114" s="18"/>
      <c r="C114" s="17"/>
      <c r="D114" s="18"/>
      <c r="E114" s="233"/>
      <c r="F114" s="233"/>
      <c r="G114" s="233"/>
    </row>
    <row r="115" spans="1:7" ht="21.75" customHeight="1">
      <c r="A115" s="220"/>
      <c r="B115" s="18"/>
      <c r="C115" s="17"/>
      <c r="D115" s="18"/>
      <c r="E115" s="233"/>
      <c r="F115" s="233"/>
      <c r="G115" s="233"/>
    </row>
    <row r="116" spans="1:7" ht="21.75" customHeight="1">
      <c r="A116" s="220"/>
      <c r="B116" s="18"/>
      <c r="C116" s="17"/>
      <c r="D116" s="18"/>
      <c r="E116" s="233"/>
      <c r="F116" s="233"/>
      <c r="G116" s="233"/>
    </row>
    <row r="117" spans="1:7" ht="21.75" customHeight="1">
      <c r="A117" s="220"/>
      <c r="B117" s="18"/>
      <c r="C117" s="17"/>
      <c r="D117" s="18"/>
      <c r="E117" s="233"/>
      <c r="F117" s="233"/>
      <c r="G117" s="233"/>
    </row>
    <row r="118" spans="1:7" ht="21.75" customHeight="1">
      <c r="A118" s="220"/>
      <c r="B118" s="18"/>
      <c r="C118" s="17"/>
      <c r="D118" s="18"/>
      <c r="E118" s="233"/>
      <c r="F118" s="233"/>
      <c r="G118" s="233"/>
    </row>
    <row r="119" spans="1:7" ht="21.75" customHeight="1">
      <c r="A119" s="220"/>
      <c r="B119" s="18"/>
      <c r="C119" s="17"/>
      <c r="D119" s="18"/>
      <c r="E119" s="233"/>
      <c r="F119" s="233"/>
      <c r="G119" s="233"/>
    </row>
    <row r="120" spans="1:7" ht="21.75" customHeight="1">
      <c r="A120" s="220"/>
      <c r="B120" s="18"/>
      <c r="C120" s="17"/>
      <c r="D120" s="18"/>
      <c r="E120" s="233"/>
      <c r="F120" s="233"/>
      <c r="G120" s="233"/>
    </row>
    <row r="121" spans="1:7" ht="21.75" customHeight="1">
      <c r="A121" s="220"/>
      <c r="B121" s="18"/>
      <c r="C121" s="17"/>
      <c r="D121" s="18"/>
      <c r="E121" s="233"/>
      <c r="F121" s="233"/>
      <c r="G121" s="233"/>
    </row>
    <row r="122" spans="1:7" ht="21.75" customHeight="1">
      <c r="A122" s="220"/>
      <c r="B122" s="18"/>
      <c r="C122" s="17"/>
      <c r="D122" s="18"/>
      <c r="E122" s="233"/>
      <c r="F122" s="233"/>
      <c r="G122" s="233"/>
    </row>
    <row r="123" spans="1:7" ht="21.75" customHeight="1">
      <c r="A123" s="220"/>
      <c r="B123" s="18"/>
      <c r="C123" s="17"/>
      <c r="D123" s="18"/>
      <c r="E123" s="233"/>
      <c r="F123" s="233"/>
      <c r="G123" s="233"/>
    </row>
    <row r="124" spans="1:7" ht="21.75" customHeight="1">
      <c r="A124" s="220"/>
      <c r="B124" s="18"/>
      <c r="C124" s="17"/>
      <c r="D124" s="18"/>
      <c r="E124" s="233"/>
      <c r="F124" s="233"/>
      <c r="G124" s="233"/>
    </row>
    <row r="125" spans="1:7" ht="21.75" customHeight="1">
      <c r="A125" s="220"/>
      <c r="B125" s="18"/>
      <c r="C125" s="17"/>
      <c r="D125" s="18"/>
      <c r="E125" s="233"/>
      <c r="F125" s="233"/>
      <c r="G125" s="233"/>
    </row>
    <row r="126" spans="1:7" ht="21.75" customHeight="1">
      <c r="A126" s="220"/>
      <c r="B126" s="18"/>
      <c r="C126" s="17"/>
      <c r="D126" s="18"/>
      <c r="E126" s="233"/>
      <c r="F126" s="233"/>
      <c r="G126" s="233"/>
    </row>
    <row r="127" spans="1:7" ht="21.75" customHeight="1">
      <c r="A127" s="220"/>
      <c r="B127" s="18"/>
      <c r="C127" s="17"/>
      <c r="D127" s="18"/>
      <c r="E127" s="233"/>
      <c r="F127" s="233"/>
      <c r="G127" s="233"/>
    </row>
    <row r="128" spans="1:7" ht="21.75" customHeight="1">
      <c r="A128" s="220"/>
      <c r="B128" s="18"/>
      <c r="C128" s="17"/>
      <c r="D128" s="18"/>
      <c r="E128" s="233"/>
      <c r="F128" s="233"/>
      <c r="G128" s="233"/>
    </row>
    <row r="129" spans="1:7" ht="21.75" customHeight="1">
      <c r="A129" s="220"/>
      <c r="B129" s="18"/>
      <c r="C129" s="17"/>
      <c r="D129" s="18"/>
      <c r="E129" s="233"/>
      <c r="F129" s="233"/>
      <c r="G129" s="233"/>
    </row>
    <row r="130" spans="1:7" ht="21.75" customHeight="1">
      <c r="A130" s="220"/>
      <c r="B130" s="18"/>
      <c r="C130" s="17"/>
      <c r="D130" s="18"/>
      <c r="E130" s="233"/>
      <c r="F130" s="233"/>
      <c r="G130" s="233"/>
    </row>
    <row r="131" spans="1:7" ht="21.75" customHeight="1">
      <c r="A131" s="220"/>
      <c r="B131" s="18"/>
      <c r="C131" s="17"/>
      <c r="D131" s="18"/>
      <c r="E131" s="233"/>
      <c r="F131" s="233"/>
      <c r="G131" s="233"/>
    </row>
    <row r="132" spans="1:7" ht="21.75" customHeight="1">
      <c r="A132" s="220"/>
      <c r="B132" s="18"/>
      <c r="C132" s="17"/>
      <c r="D132" s="18"/>
      <c r="E132" s="233"/>
      <c r="F132" s="233"/>
      <c r="G132" s="233"/>
    </row>
    <row r="133" spans="1:7" ht="21.75" customHeight="1">
      <c r="A133" s="220"/>
      <c r="B133" s="18"/>
      <c r="C133" s="17"/>
      <c r="D133" s="18"/>
      <c r="E133" s="233"/>
      <c r="F133" s="233"/>
      <c r="G133" s="233"/>
    </row>
    <row r="134" spans="1:7" ht="21.75" customHeight="1">
      <c r="A134" s="220"/>
      <c r="B134" s="18"/>
      <c r="C134" s="17"/>
      <c r="D134" s="18"/>
      <c r="E134" s="233"/>
      <c r="F134" s="233"/>
      <c r="G134" s="233"/>
    </row>
    <row r="135" spans="1:7" ht="21.75" customHeight="1">
      <c r="A135" s="220"/>
      <c r="B135" s="18"/>
      <c r="C135" s="17"/>
      <c r="D135" s="18"/>
      <c r="E135" s="233"/>
      <c r="F135" s="233"/>
      <c r="G135" s="233"/>
    </row>
    <row r="136" spans="1:7" ht="21.75" customHeight="1">
      <c r="A136" s="220"/>
      <c r="B136" s="18"/>
      <c r="C136" s="17"/>
      <c r="D136" s="18"/>
      <c r="E136" s="233"/>
      <c r="F136" s="233"/>
      <c r="G136" s="233"/>
    </row>
    <row r="137" spans="1:7" ht="21.75" customHeight="1">
      <c r="A137" s="220"/>
      <c r="B137" s="18"/>
      <c r="C137" s="17"/>
      <c r="D137" s="18"/>
      <c r="E137" s="233"/>
      <c r="F137" s="233"/>
      <c r="G137" s="233"/>
    </row>
    <row r="138" spans="1:7" ht="21.75" customHeight="1">
      <c r="A138" s="220"/>
      <c r="B138" s="18"/>
      <c r="C138" s="17"/>
      <c r="D138" s="18"/>
      <c r="E138" s="233"/>
      <c r="F138" s="233"/>
      <c r="G138" s="233"/>
    </row>
    <row r="139" spans="1:7" ht="21.75" customHeight="1">
      <c r="A139" s="220"/>
      <c r="B139" s="18"/>
      <c r="C139" s="17"/>
      <c r="D139" s="18"/>
      <c r="E139" s="233"/>
      <c r="F139" s="233"/>
      <c r="G139" s="233"/>
    </row>
    <row r="140" spans="1:7" ht="21.75" customHeight="1">
      <c r="A140" s="220"/>
      <c r="B140" s="18"/>
      <c r="C140" s="17"/>
      <c r="D140" s="18"/>
      <c r="E140" s="233"/>
      <c r="F140" s="233"/>
      <c r="G140" s="233"/>
    </row>
    <row r="141" spans="1:7" ht="21.75" customHeight="1">
      <c r="A141" s="220"/>
      <c r="B141" s="18"/>
      <c r="C141" s="17"/>
      <c r="D141" s="18"/>
      <c r="E141" s="233"/>
      <c r="F141" s="233"/>
      <c r="G141" s="233"/>
    </row>
    <row r="142" spans="1:7" ht="21.75" customHeight="1">
      <c r="A142" s="220"/>
      <c r="B142" s="18"/>
      <c r="C142" s="17"/>
      <c r="D142" s="18"/>
      <c r="E142" s="233"/>
      <c r="F142" s="233"/>
      <c r="G142" s="233"/>
    </row>
    <row r="143" spans="1:7" ht="21.75" customHeight="1">
      <c r="A143" s="220"/>
      <c r="B143" s="18"/>
      <c r="C143" s="17"/>
      <c r="D143" s="18"/>
      <c r="E143" s="233"/>
      <c r="F143" s="233"/>
      <c r="G143" s="233"/>
    </row>
    <row r="144" spans="1:7" ht="21.75" customHeight="1">
      <c r="A144" s="220"/>
      <c r="B144" s="18"/>
      <c r="C144" s="17"/>
      <c r="D144" s="18"/>
      <c r="E144" s="233"/>
      <c r="F144" s="233"/>
      <c r="G144" s="233"/>
    </row>
    <row r="145" spans="1:7" ht="21.75" customHeight="1">
      <c r="A145" s="220"/>
      <c r="B145" s="18"/>
      <c r="C145" s="17"/>
      <c r="D145" s="18"/>
      <c r="E145" s="233"/>
      <c r="F145" s="233"/>
      <c r="G145" s="233"/>
    </row>
    <row r="146" spans="1:7" ht="21.75" customHeight="1">
      <c r="A146" s="220"/>
      <c r="B146" s="18"/>
      <c r="C146" s="17"/>
      <c r="D146" s="18"/>
      <c r="E146" s="233"/>
      <c r="F146" s="233"/>
      <c r="G146" s="233"/>
    </row>
    <row r="147" spans="1:7" ht="21.75" customHeight="1">
      <c r="A147" s="220"/>
      <c r="B147" s="18"/>
      <c r="C147" s="17"/>
      <c r="D147" s="18"/>
      <c r="E147" s="233"/>
      <c r="F147" s="233"/>
      <c r="G147" s="233"/>
    </row>
    <row r="148" spans="1:7" ht="21.75" customHeight="1">
      <c r="A148" s="220"/>
      <c r="B148" s="18"/>
      <c r="C148" s="17"/>
      <c r="D148" s="18"/>
      <c r="E148" s="233"/>
      <c r="F148" s="233"/>
      <c r="G148" s="233"/>
    </row>
    <row r="149" spans="1:7" ht="21.75" customHeight="1">
      <c r="A149" s="220"/>
      <c r="B149" s="18"/>
      <c r="C149" s="17"/>
      <c r="D149" s="18"/>
      <c r="E149" s="233"/>
      <c r="F149" s="233"/>
      <c r="G149" s="233"/>
    </row>
    <row r="150" spans="1:7" ht="21.75" customHeight="1">
      <c r="A150" s="220"/>
      <c r="B150" s="18"/>
      <c r="C150" s="17"/>
      <c r="D150" s="18"/>
      <c r="E150" s="233"/>
      <c r="F150" s="233"/>
      <c r="G150" s="233"/>
    </row>
    <row r="151" spans="1:7" ht="21.75" customHeight="1">
      <c r="A151" s="220"/>
      <c r="B151" s="18"/>
      <c r="C151" s="17"/>
      <c r="D151" s="18"/>
      <c r="E151" s="233"/>
      <c r="F151" s="233"/>
      <c r="G151" s="233"/>
    </row>
    <row r="152" spans="1:7" ht="21.75" customHeight="1">
      <c r="A152" s="220"/>
      <c r="B152" s="18"/>
      <c r="C152" s="17"/>
      <c r="D152" s="18"/>
      <c r="E152" s="233"/>
      <c r="F152" s="233"/>
      <c r="G152" s="233"/>
    </row>
    <row r="153" spans="1:7" ht="21.75" customHeight="1">
      <c r="A153" s="220"/>
      <c r="B153" s="18"/>
      <c r="C153" s="17"/>
      <c r="D153" s="18"/>
      <c r="E153" s="233"/>
      <c r="F153" s="233"/>
      <c r="G153" s="233"/>
    </row>
    <row r="154" spans="1:7" ht="21.75" customHeight="1">
      <c r="A154" s="220"/>
      <c r="B154" s="18"/>
      <c r="C154" s="17"/>
      <c r="D154" s="18"/>
      <c r="E154" s="233"/>
      <c r="F154" s="233"/>
      <c r="G154" s="233"/>
    </row>
    <row r="155" spans="1:7" ht="21.75" customHeight="1">
      <c r="A155" s="220"/>
      <c r="B155" s="18"/>
      <c r="C155" s="17"/>
      <c r="D155" s="18"/>
      <c r="E155" s="233"/>
      <c r="F155" s="233"/>
      <c r="G155" s="233"/>
    </row>
    <row r="156" spans="1:7" ht="21.75" customHeight="1">
      <c r="A156" s="220"/>
      <c r="B156" s="18"/>
      <c r="C156" s="17"/>
      <c r="D156" s="18"/>
      <c r="E156" s="233"/>
      <c r="F156" s="233"/>
      <c r="G156" s="233"/>
    </row>
    <row r="157" spans="1:7" ht="21.75" customHeight="1">
      <c r="A157" s="220"/>
      <c r="B157" s="18"/>
      <c r="C157" s="17"/>
      <c r="D157" s="18"/>
      <c r="E157" s="233"/>
      <c r="F157" s="233"/>
      <c r="G157" s="233"/>
    </row>
    <row r="158" spans="1:7" ht="21.75" customHeight="1">
      <c r="A158" s="220"/>
      <c r="B158" s="18"/>
      <c r="C158" s="17"/>
      <c r="D158" s="18"/>
      <c r="E158" s="233"/>
      <c r="F158" s="233"/>
      <c r="G158" s="233"/>
    </row>
    <row r="159" spans="1:7" ht="21.75" customHeight="1">
      <c r="A159" s="220"/>
      <c r="B159" s="18"/>
      <c r="C159" s="17"/>
      <c r="D159" s="18"/>
      <c r="E159" s="233"/>
      <c r="F159" s="233"/>
      <c r="G159" s="233"/>
    </row>
    <row r="160" spans="1:7" ht="21.75" customHeight="1">
      <c r="A160" s="220"/>
      <c r="B160" s="18"/>
      <c r="C160" s="17"/>
      <c r="D160" s="18"/>
      <c r="E160" s="233"/>
      <c r="F160" s="233"/>
      <c r="G160" s="233"/>
    </row>
    <row r="161" spans="1:7" ht="21.75" customHeight="1">
      <c r="A161" s="220"/>
      <c r="B161" s="18"/>
      <c r="C161" s="17"/>
      <c r="D161" s="18"/>
      <c r="E161" s="233"/>
      <c r="F161" s="233"/>
      <c r="G161" s="233"/>
    </row>
    <row r="162" spans="1:7" ht="21.75" customHeight="1">
      <c r="A162" s="220"/>
      <c r="B162" s="18"/>
      <c r="C162" s="17"/>
      <c r="D162" s="18"/>
      <c r="E162" s="233"/>
      <c r="F162" s="233"/>
      <c r="G162" s="233"/>
    </row>
    <row r="163" spans="1:7" ht="21.75" customHeight="1">
      <c r="A163" s="220"/>
      <c r="B163" s="18"/>
      <c r="C163" s="17"/>
      <c r="D163" s="18"/>
      <c r="E163" s="233"/>
      <c r="F163" s="233"/>
      <c r="G163" s="233"/>
    </row>
    <row r="164" spans="1:7" ht="21.75" customHeight="1">
      <c r="A164" s="220"/>
      <c r="B164" s="18"/>
      <c r="C164" s="17"/>
      <c r="D164" s="18"/>
      <c r="E164" s="233"/>
      <c r="F164" s="233"/>
      <c r="G164" s="233"/>
    </row>
    <row r="165" spans="1:7" ht="21.75" customHeight="1">
      <c r="A165" s="220"/>
      <c r="B165" s="18"/>
      <c r="C165" s="17"/>
      <c r="D165" s="18"/>
      <c r="E165" s="233"/>
      <c r="F165" s="233"/>
      <c r="G165" s="233"/>
    </row>
    <row r="166" spans="1:7" ht="21.75" customHeight="1">
      <c r="A166" s="220"/>
      <c r="B166" s="18"/>
      <c r="C166" s="17"/>
      <c r="D166" s="18"/>
      <c r="E166" s="233"/>
      <c r="F166" s="233"/>
      <c r="G166" s="233"/>
    </row>
    <row r="167" spans="1:7" ht="21.75" customHeight="1">
      <c r="A167" s="220"/>
      <c r="B167" s="18"/>
      <c r="C167" s="17"/>
      <c r="D167" s="18"/>
      <c r="E167" s="233"/>
      <c r="F167" s="233"/>
      <c r="G167" s="233"/>
    </row>
    <row r="168" spans="1:7" ht="21.75" customHeight="1">
      <c r="A168" s="220"/>
      <c r="B168" s="18"/>
      <c r="C168" s="17"/>
      <c r="D168" s="18"/>
      <c r="E168" s="233"/>
      <c r="F168" s="233"/>
      <c r="G168" s="233"/>
    </row>
    <row r="169" spans="1:7" ht="21.75" customHeight="1">
      <c r="A169" s="220"/>
      <c r="B169" s="18"/>
      <c r="C169" s="17"/>
      <c r="D169" s="18"/>
      <c r="E169" s="233"/>
      <c r="F169" s="233"/>
      <c r="G169" s="233"/>
    </row>
    <row r="170" spans="1:7" ht="21.75" customHeight="1">
      <c r="A170" s="220"/>
      <c r="B170" s="18"/>
      <c r="C170" s="17"/>
      <c r="D170" s="18"/>
      <c r="E170" s="233"/>
      <c r="F170" s="233"/>
      <c r="G170" s="233"/>
    </row>
    <row r="171" spans="1:7" ht="21.75" customHeight="1">
      <c r="A171" s="220"/>
      <c r="B171" s="18"/>
      <c r="C171" s="17"/>
      <c r="D171" s="18"/>
      <c r="E171" s="233"/>
      <c r="F171" s="233"/>
      <c r="G171" s="233"/>
    </row>
    <row r="172" spans="1:7" ht="21.75" customHeight="1">
      <c r="A172" s="220"/>
      <c r="B172" s="18"/>
      <c r="C172" s="17"/>
      <c r="D172" s="18"/>
      <c r="E172" s="233"/>
      <c r="F172" s="233"/>
      <c r="G172" s="233"/>
    </row>
  </sheetData>
  <mergeCells count="19">
    <mergeCell ref="A46:A47"/>
    <mergeCell ref="A49:A51"/>
    <mergeCell ref="A76:A77"/>
    <mergeCell ref="C76:C77"/>
    <mergeCell ref="A53:A74"/>
    <mergeCell ref="A23:A31"/>
    <mergeCell ref="A33:A34"/>
    <mergeCell ref="A36:A37"/>
    <mergeCell ref="A39:A44"/>
    <mergeCell ref="G2:G3"/>
    <mergeCell ref="A4:A8"/>
    <mergeCell ref="A10:A14"/>
    <mergeCell ref="A16:A17"/>
    <mergeCell ref="A2:A3"/>
    <mergeCell ref="B2:B3"/>
    <mergeCell ref="C2:C3"/>
    <mergeCell ref="D2:D3"/>
    <mergeCell ref="E2:E3"/>
    <mergeCell ref="F2:F3"/>
  </mergeCells>
  <printOptions horizontalCentered="1"/>
  <pageMargins left="0.5511811023622047" right="0.75" top="1.7716535433070868" bottom="1" header="0.984251968503937" footer="0"/>
  <pageSetup fitToHeight="3" horizontalDpi="600" verticalDpi="600" orientation="landscape" paperSize="9" scale="85" r:id="rId1"/>
  <headerFooter alignWithMargins="0">
    <oddHeader>&amp;L   &amp;"Tahoma,Negrita"   GOBIERNO DE LA
PROVINCIA DE CÓRDOBA&amp;C&amp;"Tahoma,Negrita"&amp;12
Presupuesto Año 2004
Agencia Córdoba de Inversión y Financiamiento - ACIF
Detalle de Programas&amp;R
&amp;"Tahoma,Normal"&amp;8
(Hoja &amp;P/&amp;N)</oddHeader>
    <oddFooter xml:space="preserve">&amp;R </oddFooter>
  </headerFooter>
  <rowBreaks count="4" manualBreakCount="4">
    <brk id="22" max="6" man="1"/>
    <brk id="38" max="6" man="1"/>
    <brk id="52" max="6" man="1"/>
    <brk id="75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D71"/>
  <sheetViews>
    <sheetView view="pageBreakPreview" zoomScale="60" workbookViewId="0" topLeftCell="A5">
      <selection activeCell="D22" sqref="D22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65.28125" style="0" customWidth="1"/>
    <col min="4" max="4" width="12.7109375" style="182" customWidth="1"/>
  </cols>
  <sheetData>
    <row r="1" ht="13.5" thickBot="1"/>
    <row r="2" spans="1:4" ht="31.5" customHeight="1">
      <c r="A2" s="403" t="s">
        <v>487</v>
      </c>
      <c r="B2" s="404"/>
      <c r="C2" s="404"/>
      <c r="D2" s="405"/>
    </row>
    <row r="3" spans="1:4" ht="15.75" customHeight="1">
      <c r="A3" s="406" t="s">
        <v>456</v>
      </c>
      <c r="B3" s="407"/>
      <c r="C3" s="246" t="s">
        <v>588</v>
      </c>
      <c r="D3" s="247" t="s">
        <v>589</v>
      </c>
    </row>
    <row r="4" spans="1:4" s="240" customFormat="1" ht="15.75" customHeight="1">
      <c r="A4" s="253" t="s">
        <v>590</v>
      </c>
      <c r="B4" s="255"/>
      <c r="C4" s="255"/>
      <c r="D4" s="250">
        <v>5</v>
      </c>
    </row>
    <row r="5" spans="1:4" ht="15.75" customHeight="1">
      <c r="A5" s="244"/>
      <c r="B5" s="256">
        <v>1130</v>
      </c>
      <c r="C5" s="184" t="s">
        <v>591</v>
      </c>
      <c r="D5" s="245">
        <v>5</v>
      </c>
    </row>
    <row r="6" spans="1:4" ht="6.75" customHeight="1">
      <c r="A6" s="244"/>
      <c r="B6" s="239"/>
      <c r="C6" s="184"/>
      <c r="D6" s="245"/>
    </row>
    <row r="7" spans="1:4" ht="15.75" customHeight="1">
      <c r="A7" s="254" t="s">
        <v>593</v>
      </c>
      <c r="B7" s="257"/>
      <c r="C7" s="257"/>
      <c r="D7" s="251">
        <v>39</v>
      </c>
    </row>
    <row r="8" spans="1:4" s="240" customFormat="1" ht="15.75" customHeight="1">
      <c r="A8" s="244"/>
      <c r="B8" s="256">
        <v>5110</v>
      </c>
      <c r="C8" s="184" t="s">
        <v>466</v>
      </c>
      <c r="D8" s="245">
        <v>3</v>
      </c>
    </row>
    <row r="9" spans="1:4" ht="15.75" customHeight="1">
      <c r="A9" s="244"/>
      <c r="B9" s="256">
        <v>5112</v>
      </c>
      <c r="C9" s="184" t="s">
        <v>602</v>
      </c>
      <c r="D9" s="245">
        <v>6</v>
      </c>
    </row>
    <row r="10" spans="1:4" ht="15.75" customHeight="1">
      <c r="A10" s="244"/>
      <c r="B10" s="256">
        <v>5116</v>
      </c>
      <c r="C10" s="184" t="s">
        <v>603</v>
      </c>
      <c r="D10" s="245">
        <v>4</v>
      </c>
    </row>
    <row r="11" spans="1:4" ht="15.75" customHeight="1">
      <c r="A11" s="244"/>
      <c r="B11" s="256">
        <v>5117</v>
      </c>
      <c r="C11" s="184" t="s">
        <v>595</v>
      </c>
      <c r="D11" s="245">
        <v>16</v>
      </c>
    </row>
    <row r="12" spans="1:4" s="240" customFormat="1" ht="15.75" customHeight="1">
      <c r="A12" s="244"/>
      <c r="B12" s="256">
        <v>5118</v>
      </c>
      <c r="C12" s="184" t="s">
        <v>604</v>
      </c>
      <c r="D12" s="245">
        <v>6</v>
      </c>
    </row>
    <row r="13" spans="1:4" ht="15.75" customHeight="1">
      <c r="A13" s="244"/>
      <c r="B13" s="256">
        <v>5005</v>
      </c>
      <c r="C13" s="184" t="s">
        <v>652</v>
      </c>
      <c r="D13" s="245">
        <v>1</v>
      </c>
    </row>
    <row r="14" spans="1:4" ht="15.75" customHeight="1">
      <c r="A14" s="244"/>
      <c r="B14" s="256">
        <v>5119</v>
      </c>
      <c r="C14" s="184" t="s">
        <v>653</v>
      </c>
      <c r="D14" s="245">
        <v>3</v>
      </c>
    </row>
    <row r="15" spans="1:4" ht="9.75" customHeight="1">
      <c r="A15" s="244"/>
      <c r="B15" s="239"/>
      <c r="C15" s="184"/>
      <c r="D15" s="245"/>
    </row>
    <row r="16" spans="1:4" ht="15.75" customHeight="1">
      <c r="A16" s="254" t="s">
        <v>597</v>
      </c>
      <c r="B16" s="257"/>
      <c r="C16" s="257"/>
      <c r="D16" s="251">
        <v>1246</v>
      </c>
    </row>
    <row r="17" spans="1:4" ht="15.75" customHeight="1">
      <c r="A17" s="244"/>
      <c r="B17" s="256">
        <v>1107</v>
      </c>
      <c r="C17" s="184" t="s">
        <v>594</v>
      </c>
      <c r="D17" s="245">
        <v>1</v>
      </c>
    </row>
    <row r="18" spans="1:4" s="240" customFormat="1" ht="15.75" customHeight="1">
      <c r="A18" s="244"/>
      <c r="B18" s="256">
        <v>1109</v>
      </c>
      <c r="C18" s="184" t="s">
        <v>592</v>
      </c>
      <c r="D18" s="245">
        <v>1</v>
      </c>
    </row>
    <row r="19" spans="1:4" ht="15.75" customHeight="1">
      <c r="A19" s="244"/>
      <c r="B19" s="256">
        <v>2050</v>
      </c>
      <c r="C19" s="184" t="s">
        <v>654</v>
      </c>
      <c r="D19" s="245">
        <v>1</v>
      </c>
    </row>
    <row r="20" spans="1:4" ht="15.75" customHeight="1">
      <c r="A20" s="244"/>
      <c r="B20" s="256">
        <v>5510</v>
      </c>
      <c r="C20" s="184" t="s">
        <v>602</v>
      </c>
      <c r="D20" s="245">
        <v>2</v>
      </c>
    </row>
    <row r="21" spans="1:4" ht="15.75" customHeight="1">
      <c r="A21" s="244"/>
      <c r="B21" s="256">
        <v>5515</v>
      </c>
      <c r="C21" s="184" t="s">
        <v>655</v>
      </c>
      <c r="D21" s="245">
        <v>1</v>
      </c>
    </row>
    <row r="22" spans="1:4" ht="12.75">
      <c r="A22" s="244"/>
      <c r="B22" s="256">
        <v>5520</v>
      </c>
      <c r="C22" s="184" t="s">
        <v>533</v>
      </c>
      <c r="D22" s="245">
        <v>3</v>
      </c>
    </row>
    <row r="23" spans="1:4" ht="12.75">
      <c r="A23" s="244"/>
      <c r="B23" s="256">
        <v>5525</v>
      </c>
      <c r="C23" s="184" t="s">
        <v>656</v>
      </c>
      <c r="D23" s="245">
        <v>6</v>
      </c>
    </row>
    <row r="24" spans="1:4" ht="12.75">
      <c r="A24" s="244"/>
      <c r="B24" s="256">
        <v>5530</v>
      </c>
      <c r="C24" s="184" t="s">
        <v>657</v>
      </c>
      <c r="D24" s="245">
        <v>1</v>
      </c>
    </row>
    <row r="25" spans="1:4" ht="12.75">
      <c r="A25" s="244"/>
      <c r="B25" s="256">
        <v>6500</v>
      </c>
      <c r="C25" s="184" t="s">
        <v>658</v>
      </c>
      <c r="D25" s="245">
        <v>12</v>
      </c>
    </row>
    <row r="26" spans="1:4" ht="12.75">
      <c r="A26" s="244"/>
      <c r="B26" s="256">
        <v>6510</v>
      </c>
      <c r="C26" s="184" t="s">
        <v>538</v>
      </c>
      <c r="D26" s="245">
        <v>1</v>
      </c>
    </row>
    <row r="27" spans="1:4" ht="12.75">
      <c r="A27" s="244"/>
      <c r="B27" s="256">
        <v>6515</v>
      </c>
      <c r="C27" s="184" t="s">
        <v>659</v>
      </c>
      <c r="D27" s="245">
        <v>19</v>
      </c>
    </row>
    <row r="28" spans="1:4" ht="12.75">
      <c r="A28" s="244"/>
      <c r="B28" s="256">
        <v>6520</v>
      </c>
      <c r="C28" s="184" t="s">
        <v>660</v>
      </c>
      <c r="D28" s="245">
        <v>1</v>
      </c>
    </row>
    <row r="29" spans="1:4" ht="12.75">
      <c r="A29" s="244"/>
      <c r="B29" s="256">
        <v>6525</v>
      </c>
      <c r="C29" s="184" t="s">
        <v>598</v>
      </c>
      <c r="D29" s="245">
        <v>17</v>
      </c>
    </row>
    <row r="30" spans="1:4" ht="12.75">
      <c r="A30" s="244"/>
      <c r="B30" s="256">
        <v>7500</v>
      </c>
      <c r="C30" s="184" t="s">
        <v>602</v>
      </c>
      <c r="D30" s="245">
        <v>1</v>
      </c>
    </row>
    <row r="31" spans="1:4" ht="12.75">
      <c r="A31" s="244"/>
      <c r="B31" s="256">
        <v>7515</v>
      </c>
      <c r="C31" s="184" t="s">
        <v>533</v>
      </c>
      <c r="D31" s="245">
        <v>1</v>
      </c>
    </row>
    <row r="32" spans="1:4" ht="12.75">
      <c r="A32" s="244"/>
      <c r="B32" s="256">
        <v>7525</v>
      </c>
      <c r="C32" s="184" t="s">
        <v>661</v>
      </c>
      <c r="D32" s="245">
        <v>3</v>
      </c>
    </row>
    <row r="33" spans="1:4" ht="12.75">
      <c r="A33" s="244"/>
      <c r="B33" s="256">
        <v>7530</v>
      </c>
      <c r="C33" s="184" t="s">
        <v>658</v>
      </c>
      <c r="D33" s="245">
        <v>5</v>
      </c>
    </row>
    <row r="34" spans="1:4" ht="12.75">
      <c r="A34" s="244"/>
      <c r="B34" s="256">
        <v>7535</v>
      </c>
      <c r="C34" s="184" t="s">
        <v>659</v>
      </c>
      <c r="D34" s="245">
        <v>4</v>
      </c>
    </row>
    <row r="35" spans="1:4" ht="12.75">
      <c r="A35" s="244"/>
      <c r="B35" s="256">
        <v>10525</v>
      </c>
      <c r="C35" s="184" t="s">
        <v>544</v>
      </c>
      <c r="D35" s="245">
        <v>158</v>
      </c>
    </row>
    <row r="36" spans="1:4" ht="12.75">
      <c r="A36" s="244"/>
      <c r="B36" s="256">
        <v>18500</v>
      </c>
      <c r="C36" s="184" t="s">
        <v>662</v>
      </c>
      <c r="D36" s="245">
        <v>1</v>
      </c>
    </row>
    <row r="37" spans="1:4" ht="12.75">
      <c r="A37" s="244"/>
      <c r="B37" s="256">
        <v>18510</v>
      </c>
      <c r="C37" s="184" t="s">
        <v>547</v>
      </c>
      <c r="D37" s="245">
        <v>3</v>
      </c>
    </row>
    <row r="38" spans="1:4" ht="12.75">
      <c r="A38" s="244"/>
      <c r="B38" s="256">
        <v>25130</v>
      </c>
      <c r="C38" s="184" t="s">
        <v>663</v>
      </c>
      <c r="D38" s="245">
        <v>1</v>
      </c>
    </row>
    <row r="39" spans="1:4" ht="12.75">
      <c r="A39" s="244"/>
      <c r="B39" s="256">
        <v>25150</v>
      </c>
      <c r="C39" s="184" t="s">
        <v>664</v>
      </c>
      <c r="D39" s="245">
        <v>1</v>
      </c>
    </row>
    <row r="40" spans="1:4" ht="12.75">
      <c r="A40" s="244"/>
      <c r="B40" s="256">
        <v>25180</v>
      </c>
      <c r="C40" s="184" t="s">
        <v>665</v>
      </c>
      <c r="D40" s="245">
        <v>1</v>
      </c>
    </row>
    <row r="41" spans="1:4" ht="12.75">
      <c r="A41" s="244"/>
      <c r="B41" s="256">
        <v>37113</v>
      </c>
      <c r="C41" s="184" t="s">
        <v>533</v>
      </c>
      <c r="D41" s="245">
        <v>5</v>
      </c>
    </row>
    <row r="42" spans="1:4" ht="12.75">
      <c r="A42" s="244"/>
      <c r="B42" s="256">
        <v>37114</v>
      </c>
      <c r="C42" s="184" t="s">
        <v>602</v>
      </c>
      <c r="D42" s="245">
        <v>11</v>
      </c>
    </row>
    <row r="43" spans="1:4" ht="12.75">
      <c r="A43" s="244"/>
      <c r="B43" s="256">
        <v>38001</v>
      </c>
      <c r="C43" s="184" t="s">
        <v>666</v>
      </c>
      <c r="D43" s="245">
        <v>7</v>
      </c>
    </row>
    <row r="44" spans="1:4" ht="12.75">
      <c r="A44" s="244"/>
      <c r="B44" s="256">
        <v>38002</v>
      </c>
      <c r="C44" s="184" t="s">
        <v>667</v>
      </c>
      <c r="D44" s="245">
        <v>4</v>
      </c>
    </row>
    <row r="45" spans="1:4" ht="12.75">
      <c r="A45" s="244"/>
      <c r="B45" s="256">
        <v>38003</v>
      </c>
      <c r="C45" s="184" t="s">
        <v>668</v>
      </c>
      <c r="D45" s="245">
        <v>11</v>
      </c>
    </row>
    <row r="46" spans="1:4" ht="12.75">
      <c r="A46" s="244"/>
      <c r="B46" s="256">
        <v>38004</v>
      </c>
      <c r="C46" s="184" t="s">
        <v>669</v>
      </c>
      <c r="D46" s="245">
        <v>82</v>
      </c>
    </row>
    <row r="47" spans="1:4" ht="12.75">
      <c r="A47" s="244"/>
      <c r="B47" s="256">
        <v>38005</v>
      </c>
      <c r="C47" s="184" t="s">
        <v>670</v>
      </c>
      <c r="D47" s="245">
        <v>112</v>
      </c>
    </row>
    <row r="48" spans="1:4" ht="12.75">
      <c r="A48" s="244"/>
      <c r="B48" s="256">
        <v>38006</v>
      </c>
      <c r="C48" s="184" t="s">
        <v>671</v>
      </c>
      <c r="D48" s="245">
        <v>132</v>
      </c>
    </row>
    <row r="49" spans="1:4" ht="12.75">
      <c r="A49" s="244"/>
      <c r="B49" s="256">
        <v>38007</v>
      </c>
      <c r="C49" s="184" t="s">
        <v>672</v>
      </c>
      <c r="D49" s="245">
        <v>169</v>
      </c>
    </row>
    <row r="50" spans="1:4" ht="12.75">
      <c r="A50" s="244"/>
      <c r="B50" s="256">
        <v>38118</v>
      </c>
      <c r="C50" s="184" t="s">
        <v>470</v>
      </c>
      <c r="D50" s="245">
        <v>28</v>
      </c>
    </row>
    <row r="51" spans="1:4" ht="12.75">
      <c r="A51" s="244"/>
      <c r="B51" s="256">
        <v>38124</v>
      </c>
      <c r="C51" s="184" t="s">
        <v>471</v>
      </c>
      <c r="D51" s="245">
        <v>20</v>
      </c>
    </row>
    <row r="52" spans="1:4" ht="12.75">
      <c r="A52" s="244"/>
      <c r="B52" s="256">
        <v>38129</v>
      </c>
      <c r="C52" s="184" t="s">
        <v>598</v>
      </c>
      <c r="D52" s="245">
        <v>65</v>
      </c>
    </row>
    <row r="53" spans="1:4" ht="12.75">
      <c r="A53" s="244"/>
      <c r="B53" s="256">
        <v>39008</v>
      </c>
      <c r="C53" s="184" t="s">
        <v>598</v>
      </c>
      <c r="D53" s="245">
        <v>5</v>
      </c>
    </row>
    <row r="54" spans="1:4" ht="12.75">
      <c r="A54" s="244"/>
      <c r="B54" s="256">
        <v>39009</v>
      </c>
      <c r="C54" s="184" t="s">
        <v>673</v>
      </c>
      <c r="D54" s="245">
        <v>33</v>
      </c>
    </row>
    <row r="55" spans="1:4" ht="12.75">
      <c r="A55" s="244"/>
      <c r="B55" s="256">
        <v>39515</v>
      </c>
      <c r="C55" s="184" t="s">
        <v>674</v>
      </c>
      <c r="D55" s="245">
        <v>14</v>
      </c>
    </row>
    <row r="56" spans="1:4" ht="12.75">
      <c r="A56" s="244"/>
      <c r="B56" s="256">
        <v>39516</v>
      </c>
      <c r="C56" s="184" t="s">
        <v>675</v>
      </c>
      <c r="D56" s="245">
        <v>31</v>
      </c>
    </row>
    <row r="57" spans="1:4" ht="12.75">
      <c r="A57" s="244"/>
      <c r="B57" s="256">
        <v>39517</v>
      </c>
      <c r="C57" s="184" t="s">
        <v>676</v>
      </c>
      <c r="D57" s="245">
        <v>2</v>
      </c>
    </row>
    <row r="58" spans="1:4" ht="12.75">
      <c r="A58" s="244"/>
      <c r="B58" s="256">
        <v>40010</v>
      </c>
      <c r="C58" s="184" t="s">
        <v>677</v>
      </c>
      <c r="D58" s="245">
        <v>2</v>
      </c>
    </row>
    <row r="59" spans="1:4" ht="12.75">
      <c r="A59" s="244"/>
      <c r="B59" s="256">
        <v>41200</v>
      </c>
      <c r="C59" s="184" t="s">
        <v>678</v>
      </c>
      <c r="D59" s="245">
        <v>45</v>
      </c>
    </row>
    <row r="60" spans="1:4" ht="12.75">
      <c r="A60" s="244"/>
      <c r="B60" s="256">
        <v>41300</v>
      </c>
      <c r="C60" s="184" t="s">
        <v>679</v>
      </c>
      <c r="D60" s="245">
        <v>128</v>
      </c>
    </row>
    <row r="61" spans="1:4" ht="12.75">
      <c r="A61" s="244"/>
      <c r="B61" s="256">
        <v>42012</v>
      </c>
      <c r="C61" s="184" t="s">
        <v>680</v>
      </c>
      <c r="D61" s="245">
        <v>7</v>
      </c>
    </row>
    <row r="62" spans="1:4" ht="12.75">
      <c r="A62" s="244"/>
      <c r="B62" s="256">
        <v>42013</v>
      </c>
      <c r="C62" s="184" t="s">
        <v>681</v>
      </c>
      <c r="D62" s="245">
        <v>3</v>
      </c>
    </row>
    <row r="63" spans="1:4" ht="12.75">
      <c r="A63" s="244"/>
      <c r="B63" s="256">
        <v>42014</v>
      </c>
      <c r="C63" s="184" t="s">
        <v>682</v>
      </c>
      <c r="D63" s="245">
        <v>35</v>
      </c>
    </row>
    <row r="64" spans="1:4" ht="12.75">
      <c r="A64" s="244"/>
      <c r="B64" s="256">
        <v>42015</v>
      </c>
      <c r="C64" s="184" t="s">
        <v>683</v>
      </c>
      <c r="D64" s="245">
        <v>16</v>
      </c>
    </row>
    <row r="65" spans="1:4" ht="12.75">
      <c r="A65" s="244"/>
      <c r="B65" s="256">
        <v>42400</v>
      </c>
      <c r="C65" s="184" t="s">
        <v>684</v>
      </c>
      <c r="D65" s="245">
        <v>13</v>
      </c>
    </row>
    <row r="66" spans="1:4" ht="12.75">
      <c r="A66" s="244"/>
      <c r="B66" s="256">
        <v>42600</v>
      </c>
      <c r="C66" s="184" t="s">
        <v>685</v>
      </c>
      <c r="D66" s="245">
        <v>13</v>
      </c>
    </row>
    <row r="67" spans="1:4" ht="12.75">
      <c r="A67" s="244"/>
      <c r="B67" s="256">
        <v>43500</v>
      </c>
      <c r="C67" s="184" t="s">
        <v>549</v>
      </c>
      <c r="D67" s="245">
        <v>1</v>
      </c>
    </row>
    <row r="68" spans="1:4" ht="12.75">
      <c r="A68" s="244"/>
      <c r="B68" s="256">
        <v>43510</v>
      </c>
      <c r="C68" s="184" t="s">
        <v>551</v>
      </c>
      <c r="D68" s="245">
        <v>6</v>
      </c>
    </row>
    <row r="69" spans="1:4" ht="12.75">
      <c r="A69" s="244"/>
      <c r="B69" s="256">
        <v>91252</v>
      </c>
      <c r="C69" s="184" t="s">
        <v>686</v>
      </c>
      <c r="D69" s="245">
        <v>1</v>
      </c>
    </row>
    <row r="70" spans="1:4" ht="12.75">
      <c r="A70" s="244"/>
      <c r="B70" s="239"/>
      <c r="C70" s="184"/>
      <c r="D70" s="245"/>
    </row>
    <row r="71" spans="1:4" ht="13.5" thickBot="1">
      <c r="A71" s="273" t="s">
        <v>601</v>
      </c>
      <c r="B71" s="274"/>
      <c r="C71" s="274"/>
      <c r="D71" s="275">
        <v>1290</v>
      </c>
    </row>
  </sheetData>
  <mergeCells count="2">
    <mergeCell ref="A2:D2"/>
    <mergeCell ref="A3:B3"/>
  </mergeCells>
  <printOptions horizontalCentered="1"/>
  <pageMargins left="0.5511811023622047" right="0.75" top="1.21" bottom="1" header="0.31" footer="0"/>
  <pageSetup horizontalDpi="600" verticalDpi="600" orientation="portrait" paperSize="9" scale="80" r:id="rId1"/>
  <headerFooter alignWithMargins="0">
    <oddHeader>&amp;L   &amp;"Tahoma,Negrita"   GOBIERNO DE LA
PROVINCIA DE CÓRDOBA&amp;C&amp;"Tahoma,Negrita"&amp;12
Presupuesto Año 2004
Lotería de la Provincia de Córdoba
Planta de Personal&amp;R
&amp;"Tahoma,Normal"&amp;8
(Hoja &amp;P/&amp;N)</oddHeader>
    <oddFooter xml:space="preserve">&amp;L &amp;R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C38"/>
  <sheetViews>
    <sheetView tabSelected="1" view="pageBreakPreview" zoomScale="60" workbookViewId="0" topLeftCell="A1">
      <selection activeCell="B15" sqref="B15"/>
    </sheetView>
  </sheetViews>
  <sheetFormatPr defaultColWidth="11.421875" defaultRowHeight="12.75"/>
  <cols>
    <col min="1" max="1" width="9.140625" style="0" customWidth="1"/>
    <col min="2" max="2" width="62.140625" style="0" customWidth="1"/>
    <col min="3" max="3" width="21.57421875" style="0" customWidth="1"/>
    <col min="4" max="16384" width="14.8515625" style="0" customWidth="1"/>
  </cols>
  <sheetData>
    <row r="1" ht="13.5" thickBot="1"/>
    <row r="2" spans="1:3" ht="18">
      <c r="A2" s="48" t="s">
        <v>78</v>
      </c>
      <c r="B2" s="48"/>
      <c r="C2" s="50" t="s">
        <v>79</v>
      </c>
    </row>
    <row r="3" spans="1:3" ht="18.75" thickBot="1">
      <c r="A3" s="51"/>
      <c r="B3" s="154"/>
      <c r="C3" s="53"/>
    </row>
    <row r="4" spans="1:3" ht="15.75" thickBot="1">
      <c r="A4" s="65" t="s">
        <v>84</v>
      </c>
      <c r="B4" s="157"/>
      <c r="C4" s="55">
        <v>1116200000</v>
      </c>
    </row>
    <row r="5" spans="1:3" ht="12.75">
      <c r="A5" s="100"/>
      <c r="B5" s="103"/>
      <c r="C5" s="53"/>
    </row>
    <row r="6" spans="1:3" ht="14.25">
      <c r="A6" s="159" t="s">
        <v>322</v>
      </c>
      <c r="B6" s="138" t="s">
        <v>328</v>
      </c>
      <c r="C6" s="160">
        <v>1116200000</v>
      </c>
    </row>
    <row r="7" spans="1:3" ht="12.75">
      <c r="A7" s="159" t="s">
        <v>323</v>
      </c>
      <c r="B7" s="139" t="s">
        <v>329</v>
      </c>
      <c r="C7" s="67">
        <v>1116200000</v>
      </c>
    </row>
    <row r="8" spans="1:3" ht="12.75">
      <c r="A8" s="159" t="s">
        <v>324</v>
      </c>
      <c r="B8" s="164" t="s">
        <v>330</v>
      </c>
      <c r="C8" s="161">
        <v>1116200000</v>
      </c>
    </row>
    <row r="9" spans="1:3" ht="12.75">
      <c r="A9" s="159" t="s">
        <v>325</v>
      </c>
      <c r="B9" s="165" t="s">
        <v>331</v>
      </c>
      <c r="C9" s="162">
        <v>1116200000</v>
      </c>
    </row>
    <row r="10" spans="1:3" ht="12.75">
      <c r="A10" s="159" t="s">
        <v>326</v>
      </c>
      <c r="B10" s="166" t="s">
        <v>332</v>
      </c>
      <c r="C10" s="163">
        <v>203124000</v>
      </c>
    </row>
    <row r="11" spans="1:3" ht="12.75">
      <c r="A11" s="159" t="s">
        <v>327</v>
      </c>
      <c r="B11" s="166" t="s">
        <v>333</v>
      </c>
      <c r="C11" s="163">
        <v>295453000</v>
      </c>
    </row>
    <row r="12" spans="1:3" ht="12.75">
      <c r="A12" s="159"/>
      <c r="B12" s="166" t="s">
        <v>334</v>
      </c>
      <c r="C12" s="163">
        <v>203123000</v>
      </c>
    </row>
    <row r="13" spans="1:3" ht="12.75">
      <c r="A13" s="159"/>
      <c r="B13" s="166" t="s">
        <v>782</v>
      </c>
      <c r="C13" s="163">
        <v>23520000</v>
      </c>
    </row>
    <row r="14" spans="1:3" ht="12.75">
      <c r="A14" s="159"/>
      <c r="B14" s="166" t="s">
        <v>783</v>
      </c>
      <c r="C14" s="163">
        <v>14902500</v>
      </c>
    </row>
    <row r="15" spans="1:3" ht="12.75">
      <c r="A15" s="159"/>
      <c r="B15" s="166" t="s">
        <v>784</v>
      </c>
      <c r="C15" s="163">
        <v>376077500</v>
      </c>
    </row>
    <row r="16" spans="1:3" ht="12.75">
      <c r="A16" s="159"/>
      <c r="B16" s="103"/>
      <c r="C16" s="53"/>
    </row>
    <row r="17" spans="1:3" ht="13.5" thickBot="1">
      <c r="A17" s="101"/>
      <c r="B17" s="155"/>
      <c r="C17" s="102"/>
    </row>
    <row r="18" spans="1:3" ht="15" thickBot="1">
      <c r="A18" s="179"/>
      <c r="B18" s="370"/>
      <c r="C18" s="174"/>
    </row>
    <row r="19" spans="1:3" s="105" customFormat="1" ht="18">
      <c r="A19" s="156" t="s">
        <v>86</v>
      </c>
      <c r="B19" s="104"/>
      <c r="C19" s="151" t="s">
        <v>79</v>
      </c>
    </row>
    <row r="20" spans="1:3" ht="7.5" customHeight="1" thickBot="1">
      <c r="A20" s="57"/>
      <c r="B20" s="52"/>
      <c r="C20" s="53"/>
    </row>
    <row r="21" spans="1:3" ht="15">
      <c r="A21" s="149" t="s">
        <v>711</v>
      </c>
      <c r="B21" s="158"/>
      <c r="C21" s="127">
        <v>1116200000</v>
      </c>
    </row>
    <row r="22" spans="1:3" ht="12.75">
      <c r="A22" s="132"/>
      <c r="B22" s="62"/>
      <c r="C22" s="67"/>
    </row>
    <row r="23" spans="1:3" ht="12.75">
      <c r="A23" s="159" t="s">
        <v>342</v>
      </c>
      <c r="B23" s="139" t="s">
        <v>335</v>
      </c>
      <c r="C23" s="67">
        <v>3130000</v>
      </c>
    </row>
    <row r="24" spans="1:3" ht="12.75">
      <c r="A24" s="159"/>
      <c r="B24" s="140"/>
      <c r="C24" s="53"/>
    </row>
    <row r="25" spans="1:3" ht="12.75">
      <c r="A25" s="159" t="s">
        <v>27</v>
      </c>
      <c r="B25" s="139" t="s">
        <v>453</v>
      </c>
      <c r="C25" s="67">
        <v>4000000</v>
      </c>
    </row>
    <row r="26" spans="1:3" ht="12.75">
      <c r="A26" s="159"/>
      <c r="B26" s="140"/>
      <c r="C26" s="53"/>
    </row>
    <row r="27" spans="1:3" ht="12.75">
      <c r="A27" s="159" t="s">
        <v>18</v>
      </c>
      <c r="B27" s="139" t="s">
        <v>336</v>
      </c>
      <c r="C27" s="67">
        <v>1109070000</v>
      </c>
    </row>
    <row r="28" spans="1:3" ht="12.75">
      <c r="A28" s="159" t="s">
        <v>348</v>
      </c>
      <c r="B28" s="164" t="s">
        <v>349</v>
      </c>
      <c r="C28" s="371">
        <v>16900000</v>
      </c>
    </row>
    <row r="29" spans="1:3" ht="12.75">
      <c r="A29" s="168" t="s">
        <v>346</v>
      </c>
      <c r="B29" s="169" t="s">
        <v>337</v>
      </c>
      <c r="C29" s="372">
        <v>16900000</v>
      </c>
    </row>
    <row r="30" spans="1:3" ht="12.75">
      <c r="A30" s="159" t="s">
        <v>350</v>
      </c>
      <c r="B30" s="164" t="s">
        <v>351</v>
      </c>
      <c r="C30" s="371">
        <v>1092170000</v>
      </c>
    </row>
    <row r="31" spans="1:3" ht="12.75">
      <c r="A31" s="168" t="s">
        <v>343</v>
      </c>
      <c r="B31" s="169" t="s">
        <v>338</v>
      </c>
      <c r="C31" s="372">
        <v>688067000</v>
      </c>
    </row>
    <row r="32" spans="1:3" ht="12.75">
      <c r="A32" s="168" t="s">
        <v>344</v>
      </c>
      <c r="B32" s="169" t="s">
        <v>339</v>
      </c>
      <c r="C32" s="372">
        <v>207512000</v>
      </c>
    </row>
    <row r="33" spans="1:3" ht="12.75">
      <c r="A33" s="168" t="s">
        <v>345</v>
      </c>
      <c r="B33" s="169" t="s">
        <v>340</v>
      </c>
      <c r="C33" s="372">
        <v>141982000</v>
      </c>
    </row>
    <row r="34" spans="1:3" ht="12.75">
      <c r="A34" s="168" t="s">
        <v>347</v>
      </c>
      <c r="B34" s="169" t="s">
        <v>341</v>
      </c>
      <c r="C34" s="372">
        <v>54609000</v>
      </c>
    </row>
    <row r="35" spans="1:3" ht="12.75">
      <c r="A35" s="167"/>
      <c r="B35" s="141"/>
      <c r="C35" s="53"/>
    </row>
    <row r="36" spans="1:3" ht="13.5" thickBot="1">
      <c r="A36" s="180"/>
      <c r="B36" s="184"/>
      <c r="C36" s="174"/>
    </row>
    <row r="37" spans="1:3" ht="18.75" thickBot="1">
      <c r="A37" s="48" t="s">
        <v>102</v>
      </c>
      <c r="B37" s="48"/>
      <c r="C37" s="152"/>
    </row>
    <row r="38" spans="1:3" ht="17.25" thickBot="1">
      <c r="A38" s="413" t="s">
        <v>103</v>
      </c>
      <c r="B38" s="414"/>
      <c r="C38" s="153">
        <v>0</v>
      </c>
    </row>
  </sheetData>
  <mergeCells count="1">
    <mergeCell ref="A38:B38"/>
  </mergeCells>
  <printOptions horizontalCentered="1"/>
  <pageMargins left="0.9448818897637796" right="0.75" top="1.6141732283464567" bottom="1" header="0.3937007874015748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Caja de Jubilaciones, Pensiones y Retiros de Córdoba
Cuadro Resumen&amp;R
&amp;"Tahoma,Normal"&amp;8
(Hoja &amp;P/&amp;N)</oddHeader>
    <oddFooter xml:space="preserve">&amp;R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E56"/>
  <sheetViews>
    <sheetView view="pageBreakPreview" zoomScale="60" workbookViewId="0" topLeftCell="A18">
      <selection activeCell="D39" sqref="D39"/>
    </sheetView>
  </sheetViews>
  <sheetFormatPr defaultColWidth="11.421875" defaultRowHeight="12.75"/>
  <cols>
    <col min="1" max="3" width="3.57421875" style="0" customWidth="1"/>
    <col min="4" max="4" width="62.57421875" style="0" customWidth="1"/>
    <col min="5" max="5" width="18.28125" style="0" customWidth="1"/>
    <col min="6" max="16384" width="14.8515625" style="0" customWidth="1"/>
  </cols>
  <sheetData>
    <row r="1" ht="13.5" thickBot="1"/>
    <row r="2" spans="1:5" ht="21" customHeight="1">
      <c r="A2" s="415" t="s">
        <v>321</v>
      </c>
      <c r="B2" s="416"/>
      <c r="C2" s="416"/>
      <c r="D2" s="417"/>
      <c r="E2" s="127">
        <v>16900000</v>
      </c>
    </row>
    <row r="3" spans="1:5" ht="21.75" customHeight="1">
      <c r="A3" s="187" t="s">
        <v>488</v>
      </c>
      <c r="B3" s="191"/>
      <c r="C3" s="191"/>
      <c r="D3" s="192" t="s">
        <v>489</v>
      </c>
      <c r="E3" s="186">
        <v>13965080</v>
      </c>
    </row>
    <row r="4" spans="1:5" ht="12.75">
      <c r="A4" s="185"/>
      <c r="B4" s="189" t="s">
        <v>488</v>
      </c>
      <c r="C4" s="189"/>
      <c r="D4" s="190" t="s">
        <v>401</v>
      </c>
      <c r="E4" s="188">
        <v>11013080</v>
      </c>
    </row>
    <row r="5" spans="1:5" ht="12.75">
      <c r="A5" s="185"/>
      <c r="B5" s="189" t="s">
        <v>490</v>
      </c>
      <c r="C5" s="189"/>
      <c r="D5" s="190" t="s">
        <v>776</v>
      </c>
      <c r="E5" s="188">
        <v>952000</v>
      </c>
    </row>
    <row r="6" spans="1:5" ht="12.75">
      <c r="A6" s="185"/>
      <c r="B6" s="189" t="s">
        <v>491</v>
      </c>
      <c r="C6" s="189"/>
      <c r="D6" s="190" t="s">
        <v>492</v>
      </c>
      <c r="E6" s="188">
        <v>2000000</v>
      </c>
    </row>
    <row r="7" spans="1:5" ht="12.75">
      <c r="A7" s="185"/>
      <c r="B7" s="189"/>
      <c r="C7" s="189"/>
      <c r="D7" s="190"/>
      <c r="E7" s="188"/>
    </row>
    <row r="8" spans="1:5" ht="12.75">
      <c r="A8" s="187" t="s">
        <v>490</v>
      </c>
      <c r="B8" s="191"/>
      <c r="C8" s="191"/>
      <c r="D8" s="192" t="s">
        <v>493</v>
      </c>
      <c r="E8" s="186">
        <v>295900</v>
      </c>
    </row>
    <row r="9" spans="1:5" ht="12.75">
      <c r="A9" s="187"/>
      <c r="B9" s="189" t="s">
        <v>488</v>
      </c>
      <c r="C9" s="191"/>
      <c r="D9" s="190" t="s">
        <v>494</v>
      </c>
      <c r="E9" s="188">
        <v>9300</v>
      </c>
    </row>
    <row r="10" spans="1:5" ht="12.75">
      <c r="A10" s="187"/>
      <c r="B10" s="189" t="s">
        <v>490</v>
      </c>
      <c r="C10" s="191"/>
      <c r="D10" s="190" t="s">
        <v>495</v>
      </c>
      <c r="E10" s="188">
        <v>3900</v>
      </c>
    </row>
    <row r="11" spans="1:5" ht="12.75">
      <c r="A11" s="187"/>
      <c r="B11" s="189" t="s">
        <v>496</v>
      </c>
      <c r="C11" s="191"/>
      <c r="D11" s="190" t="s">
        <v>497</v>
      </c>
      <c r="E11" s="188">
        <v>3400</v>
      </c>
    </row>
    <row r="12" spans="1:5" ht="12.75">
      <c r="A12" s="187"/>
      <c r="B12" s="189" t="s">
        <v>498</v>
      </c>
      <c r="C12" s="191"/>
      <c r="D12" s="190" t="s">
        <v>499</v>
      </c>
      <c r="E12" s="188">
        <v>2500</v>
      </c>
    </row>
    <row r="13" spans="1:5" ht="12.75">
      <c r="A13" s="187"/>
      <c r="B13" s="189" t="s">
        <v>500</v>
      </c>
      <c r="C13" s="191"/>
      <c r="D13" s="190" t="s">
        <v>501</v>
      </c>
      <c r="E13" s="188">
        <v>109200</v>
      </c>
    </row>
    <row r="14" spans="1:5" ht="12.75">
      <c r="A14" s="187"/>
      <c r="B14" s="189" t="s">
        <v>502</v>
      </c>
      <c r="C14" s="191"/>
      <c r="D14" s="190" t="s">
        <v>503</v>
      </c>
      <c r="E14" s="188">
        <v>1500</v>
      </c>
    </row>
    <row r="15" spans="1:5" ht="12.75">
      <c r="A15" s="187"/>
      <c r="B15" s="189" t="s">
        <v>504</v>
      </c>
      <c r="C15" s="191"/>
      <c r="D15" s="190" t="s">
        <v>505</v>
      </c>
      <c r="E15" s="188">
        <v>5500</v>
      </c>
    </row>
    <row r="16" spans="1:5" ht="12.75">
      <c r="A16" s="187"/>
      <c r="B16" s="189" t="s">
        <v>491</v>
      </c>
      <c r="C16" s="191"/>
      <c r="D16" s="190" t="s">
        <v>367</v>
      </c>
      <c r="E16" s="188">
        <v>9400</v>
      </c>
    </row>
    <row r="17" spans="1:5" s="105" customFormat="1" ht="12.75">
      <c r="A17" s="187"/>
      <c r="B17" s="189" t="s">
        <v>506</v>
      </c>
      <c r="C17" s="191"/>
      <c r="D17" s="190" t="s">
        <v>777</v>
      </c>
      <c r="E17" s="188">
        <v>30900</v>
      </c>
    </row>
    <row r="18" spans="1:5" ht="12.75">
      <c r="A18" s="187"/>
      <c r="B18" s="189">
        <v>12</v>
      </c>
      <c r="C18" s="191"/>
      <c r="D18" s="190" t="s">
        <v>507</v>
      </c>
      <c r="E18" s="188">
        <v>8000</v>
      </c>
    </row>
    <row r="19" spans="1:5" ht="12.75">
      <c r="A19" s="187"/>
      <c r="B19" s="189">
        <v>15</v>
      </c>
      <c r="C19" s="191"/>
      <c r="D19" s="190" t="s">
        <v>508</v>
      </c>
      <c r="E19" s="188">
        <v>108300</v>
      </c>
    </row>
    <row r="20" spans="1:5" ht="12.75">
      <c r="A20" s="187"/>
      <c r="B20" s="189">
        <v>16</v>
      </c>
      <c r="C20" s="191"/>
      <c r="D20" s="190" t="s">
        <v>368</v>
      </c>
      <c r="E20" s="188">
        <v>4000</v>
      </c>
    </row>
    <row r="21" spans="1:5" ht="12.75">
      <c r="A21" s="187"/>
      <c r="B21" s="189"/>
      <c r="C21" s="191"/>
      <c r="D21" s="190"/>
      <c r="E21" s="188"/>
    </row>
    <row r="22" spans="1:5" ht="12.75">
      <c r="A22" s="187" t="s">
        <v>496</v>
      </c>
      <c r="B22" s="191"/>
      <c r="C22" s="191"/>
      <c r="D22" s="192" t="s">
        <v>509</v>
      </c>
      <c r="E22" s="186">
        <v>2334000</v>
      </c>
    </row>
    <row r="23" spans="1:5" ht="12.75">
      <c r="A23" s="185"/>
      <c r="B23" s="189" t="s">
        <v>488</v>
      </c>
      <c r="C23" s="189"/>
      <c r="D23" s="190" t="s">
        <v>369</v>
      </c>
      <c r="E23" s="188">
        <v>276200</v>
      </c>
    </row>
    <row r="24" spans="1:5" ht="12.75">
      <c r="A24" s="185"/>
      <c r="B24" s="189" t="s">
        <v>490</v>
      </c>
      <c r="C24" s="189"/>
      <c r="D24" s="190" t="s">
        <v>370</v>
      </c>
      <c r="E24" s="188">
        <v>530000</v>
      </c>
    </row>
    <row r="25" spans="1:5" ht="12.75">
      <c r="A25" s="185"/>
      <c r="B25" s="189" t="s">
        <v>496</v>
      </c>
      <c r="C25" s="189"/>
      <c r="D25" s="190" t="s">
        <v>510</v>
      </c>
      <c r="E25" s="188">
        <v>203400</v>
      </c>
    </row>
    <row r="26" spans="1:5" ht="12.75">
      <c r="A26" s="185"/>
      <c r="B26" s="189" t="s">
        <v>498</v>
      </c>
      <c r="C26" s="189"/>
      <c r="D26" s="190" t="s">
        <v>511</v>
      </c>
      <c r="E26" s="188">
        <v>60000</v>
      </c>
    </row>
    <row r="27" spans="1:5" ht="12.75">
      <c r="A27" s="185"/>
      <c r="B27" s="189" t="s">
        <v>502</v>
      </c>
      <c r="C27" s="189"/>
      <c r="D27" s="190" t="s">
        <v>512</v>
      </c>
      <c r="E27" s="188">
        <v>300000</v>
      </c>
    </row>
    <row r="28" spans="1:5" ht="12.75">
      <c r="A28" s="185"/>
      <c r="B28" s="189" t="s">
        <v>513</v>
      </c>
      <c r="C28" s="189"/>
      <c r="D28" s="190" t="s">
        <v>514</v>
      </c>
      <c r="E28" s="188">
        <v>47000</v>
      </c>
    </row>
    <row r="29" spans="1:5" ht="12.75">
      <c r="A29" s="185"/>
      <c r="B29" s="189" t="s">
        <v>504</v>
      </c>
      <c r="C29" s="189"/>
      <c r="D29" s="190" t="s">
        <v>515</v>
      </c>
      <c r="E29" s="188">
        <v>50000</v>
      </c>
    </row>
    <row r="30" spans="1:5" ht="12.75">
      <c r="A30" s="185"/>
      <c r="B30" s="189" t="s">
        <v>491</v>
      </c>
      <c r="C30" s="189"/>
      <c r="D30" s="190" t="s">
        <v>516</v>
      </c>
      <c r="E30" s="188">
        <v>108400</v>
      </c>
    </row>
    <row r="31" spans="1:5" ht="12.75">
      <c r="A31" s="185"/>
      <c r="B31" s="189">
        <v>10</v>
      </c>
      <c r="C31" s="189"/>
      <c r="D31" s="190" t="s">
        <v>517</v>
      </c>
      <c r="E31" s="188">
        <v>30000</v>
      </c>
    </row>
    <row r="32" spans="1:5" ht="12.75">
      <c r="A32" s="185"/>
      <c r="B32" s="189">
        <v>15</v>
      </c>
      <c r="C32" s="189"/>
      <c r="D32" s="190" t="s">
        <v>371</v>
      </c>
      <c r="E32" s="188">
        <v>555000</v>
      </c>
    </row>
    <row r="33" spans="1:5" ht="12.75">
      <c r="A33" s="185"/>
      <c r="B33" s="189">
        <v>16</v>
      </c>
      <c r="C33" s="189"/>
      <c r="D33" s="190" t="s">
        <v>518</v>
      </c>
      <c r="E33" s="188">
        <v>160000</v>
      </c>
    </row>
    <row r="34" spans="1:5" ht="12.75">
      <c r="A34" s="185"/>
      <c r="B34" s="189">
        <v>25</v>
      </c>
      <c r="C34" s="189"/>
      <c r="D34" s="190" t="s">
        <v>372</v>
      </c>
      <c r="E34" s="188">
        <v>4000</v>
      </c>
    </row>
    <row r="35" spans="1:5" ht="12.75">
      <c r="A35" s="185"/>
      <c r="B35" s="189">
        <v>26</v>
      </c>
      <c r="C35" s="189"/>
      <c r="D35" s="190" t="s">
        <v>373</v>
      </c>
      <c r="E35" s="188">
        <v>5000</v>
      </c>
    </row>
    <row r="36" spans="1:5" ht="12.75">
      <c r="A36" s="185"/>
      <c r="B36" s="189">
        <v>99</v>
      </c>
      <c r="C36" s="189"/>
      <c r="D36" s="190" t="s">
        <v>374</v>
      </c>
      <c r="E36" s="188">
        <v>5000</v>
      </c>
    </row>
    <row r="37" spans="1:5" ht="12.75">
      <c r="A37" s="185"/>
      <c r="B37" s="189"/>
      <c r="C37" s="189"/>
      <c r="D37" s="190"/>
      <c r="E37" s="188"/>
    </row>
    <row r="38" spans="1:5" ht="12.75">
      <c r="A38" s="187" t="s">
        <v>500</v>
      </c>
      <c r="B38" s="191"/>
      <c r="C38" s="191"/>
      <c r="D38" s="192" t="s">
        <v>519</v>
      </c>
      <c r="E38" s="186"/>
    </row>
    <row r="39" spans="1:5" ht="12.75">
      <c r="A39" s="185"/>
      <c r="B39" s="189">
        <v>99</v>
      </c>
      <c r="C39" s="189"/>
      <c r="D39" s="190" t="s">
        <v>520</v>
      </c>
      <c r="E39" s="188"/>
    </row>
    <row r="40" spans="1:5" ht="12.75">
      <c r="A40" s="185"/>
      <c r="B40" s="189"/>
      <c r="C40" s="189"/>
      <c r="D40" s="190"/>
      <c r="E40" s="188"/>
    </row>
    <row r="41" spans="1:5" ht="12.75">
      <c r="A41" s="187" t="s">
        <v>502</v>
      </c>
      <c r="B41" s="191"/>
      <c r="C41" s="191"/>
      <c r="D41" s="192" t="s">
        <v>521</v>
      </c>
      <c r="E41" s="186">
        <v>30000</v>
      </c>
    </row>
    <row r="42" spans="1:5" ht="12.75">
      <c r="A42" s="185"/>
      <c r="B42" s="189" t="s">
        <v>498</v>
      </c>
      <c r="C42" s="189"/>
      <c r="D42" s="190" t="s">
        <v>778</v>
      </c>
      <c r="E42" s="188">
        <v>30000</v>
      </c>
    </row>
    <row r="43" spans="1:5" ht="12.75">
      <c r="A43" s="185"/>
      <c r="B43" s="189"/>
      <c r="C43" s="189">
        <v>99</v>
      </c>
      <c r="D43" s="190" t="s">
        <v>522</v>
      </c>
      <c r="E43" s="188">
        <v>30000</v>
      </c>
    </row>
    <row r="44" spans="1:5" ht="12.75">
      <c r="A44" s="185"/>
      <c r="B44" s="189"/>
      <c r="C44" s="189"/>
      <c r="D44" s="190"/>
      <c r="E44" s="188"/>
    </row>
    <row r="45" spans="1:5" ht="12.75">
      <c r="A45" s="187">
        <v>11</v>
      </c>
      <c r="B45" s="191"/>
      <c r="C45" s="191"/>
      <c r="D45" s="192" t="s">
        <v>523</v>
      </c>
      <c r="E45" s="186">
        <v>275020</v>
      </c>
    </row>
    <row r="46" spans="1:5" ht="12.75">
      <c r="A46" s="185"/>
      <c r="B46" s="189">
        <v>1</v>
      </c>
      <c r="C46" s="189"/>
      <c r="D46" s="190" t="s">
        <v>375</v>
      </c>
      <c r="E46" s="188">
        <v>200550</v>
      </c>
    </row>
    <row r="47" spans="1:5" ht="12.75">
      <c r="A47" s="185"/>
      <c r="B47" s="189">
        <v>2</v>
      </c>
      <c r="C47" s="189"/>
      <c r="D47" s="190" t="s">
        <v>376</v>
      </c>
      <c r="E47" s="188">
        <v>32720</v>
      </c>
    </row>
    <row r="48" spans="1:5" ht="12.75">
      <c r="A48" s="185"/>
      <c r="B48" s="189">
        <v>3</v>
      </c>
      <c r="C48" s="189"/>
      <c r="D48" s="190" t="s">
        <v>377</v>
      </c>
      <c r="E48" s="188">
        <v>1000</v>
      </c>
    </row>
    <row r="49" spans="1:5" ht="12.75">
      <c r="A49" s="185"/>
      <c r="B49" s="189">
        <v>4</v>
      </c>
      <c r="C49" s="189"/>
      <c r="D49" s="190" t="s">
        <v>524</v>
      </c>
      <c r="E49" s="188">
        <v>0</v>
      </c>
    </row>
    <row r="50" spans="1:5" ht="12.75">
      <c r="A50" s="185"/>
      <c r="B50" s="189">
        <v>5</v>
      </c>
      <c r="C50" s="189"/>
      <c r="D50" s="190" t="s">
        <v>525</v>
      </c>
      <c r="E50" s="188">
        <v>13250</v>
      </c>
    </row>
    <row r="51" spans="1:5" ht="12.75">
      <c r="A51" s="185"/>
      <c r="B51" s="189">
        <v>6</v>
      </c>
      <c r="C51" s="189"/>
      <c r="D51" s="190" t="s">
        <v>526</v>
      </c>
      <c r="E51" s="188">
        <v>1000</v>
      </c>
    </row>
    <row r="52" spans="1:5" ht="12.75">
      <c r="A52" s="185"/>
      <c r="B52" s="189">
        <v>7</v>
      </c>
      <c r="C52" s="189"/>
      <c r="D52" s="190" t="s">
        <v>779</v>
      </c>
      <c r="E52" s="188">
        <v>8000</v>
      </c>
    </row>
    <row r="53" spans="1:5" ht="12.75">
      <c r="A53" s="185"/>
      <c r="B53" s="189">
        <v>8</v>
      </c>
      <c r="C53" s="189"/>
      <c r="D53" s="190" t="s">
        <v>378</v>
      </c>
      <c r="E53" s="188">
        <v>9700</v>
      </c>
    </row>
    <row r="54" spans="1:5" ht="12.75">
      <c r="A54" s="185"/>
      <c r="B54" s="189">
        <v>23</v>
      </c>
      <c r="C54" s="189"/>
      <c r="D54" s="190" t="s">
        <v>527</v>
      </c>
      <c r="E54" s="188">
        <v>8800</v>
      </c>
    </row>
    <row r="55" spans="1:5" ht="13.5" thickBot="1">
      <c r="A55" s="178"/>
      <c r="B55" s="135"/>
      <c r="C55" s="135"/>
      <c r="D55" s="193"/>
      <c r="E55" s="102"/>
    </row>
    <row r="56" spans="1:5" ht="12.75">
      <c r="A56" s="184"/>
      <c r="B56" s="184"/>
      <c r="C56" s="184"/>
      <c r="D56" s="184"/>
      <c r="E56" s="184"/>
    </row>
  </sheetData>
  <mergeCells count="1">
    <mergeCell ref="A2:D2"/>
  </mergeCells>
  <printOptions horizontalCentered="1"/>
  <pageMargins left="0.9448818897637796" right="0.75" top="1.8110236220472442" bottom="1" header="0.3937007874015748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Caja de Jubilaciones, Pensiones y Retiros de Córdoba
Detalle Gastos de Funcionamiento&amp;R
&amp;"Tahoma,Normal"&amp;8
(Hoja &amp;P/&amp;N)</oddHeader>
    <oddFooter xml:space="preserve">&amp;R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D51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2" width="5.28125" style="0" customWidth="1"/>
    <col min="3" max="3" width="73.421875" style="0" bestFit="1" customWidth="1"/>
    <col min="4" max="4" width="14.8515625" style="182" customWidth="1"/>
  </cols>
  <sheetData>
    <row r="1" ht="13.5" thickBot="1"/>
    <row r="2" spans="1:4" ht="30" customHeight="1">
      <c r="A2" s="403" t="s">
        <v>487</v>
      </c>
      <c r="B2" s="404"/>
      <c r="C2" s="404"/>
      <c r="D2" s="405"/>
    </row>
    <row r="3" spans="1:4" ht="12.75">
      <c r="A3" s="418" t="s">
        <v>456</v>
      </c>
      <c r="B3" s="419"/>
      <c r="C3" s="183" t="s">
        <v>457</v>
      </c>
      <c r="D3" s="202"/>
    </row>
    <row r="4" spans="1:4" ht="12.75">
      <c r="A4" s="180"/>
      <c r="B4" s="184"/>
      <c r="C4" s="184"/>
      <c r="D4" s="202"/>
    </row>
    <row r="5" spans="1:4" ht="12.75">
      <c r="A5" s="196" t="s">
        <v>500</v>
      </c>
      <c r="B5" s="2"/>
      <c r="C5" s="194" t="s">
        <v>465</v>
      </c>
      <c r="D5" s="197">
        <v>22</v>
      </c>
    </row>
    <row r="6" spans="1:4" ht="12.75">
      <c r="A6" s="198"/>
      <c r="B6" s="2"/>
      <c r="C6" s="2"/>
      <c r="D6" s="199"/>
    </row>
    <row r="7" spans="1:4" ht="12.75">
      <c r="A7" s="198"/>
      <c r="B7" s="2">
        <v>500</v>
      </c>
      <c r="C7" s="2" t="s">
        <v>528</v>
      </c>
      <c r="D7" s="199">
        <v>1</v>
      </c>
    </row>
    <row r="8" spans="1:4" ht="12.75">
      <c r="A8" s="198"/>
      <c r="B8" s="2">
        <v>501</v>
      </c>
      <c r="C8" s="2" t="s">
        <v>529</v>
      </c>
      <c r="D8" s="199">
        <v>3</v>
      </c>
    </row>
    <row r="9" spans="1:4" ht="12.75">
      <c r="A9" s="198"/>
      <c r="B9" s="2">
        <v>505</v>
      </c>
      <c r="C9" s="2" t="s">
        <v>530</v>
      </c>
      <c r="D9" s="199">
        <v>1</v>
      </c>
    </row>
    <row r="10" spans="1:4" ht="12.75">
      <c r="A10" s="198"/>
      <c r="B10" s="2">
        <v>510</v>
      </c>
      <c r="C10" s="2" t="s">
        <v>531</v>
      </c>
      <c r="D10" s="199">
        <v>3</v>
      </c>
    </row>
    <row r="11" spans="1:4" ht="12.75">
      <c r="A11" s="198"/>
      <c r="B11" s="2">
        <v>515</v>
      </c>
      <c r="C11" s="2" t="s">
        <v>532</v>
      </c>
      <c r="D11" s="199">
        <v>1</v>
      </c>
    </row>
    <row r="12" spans="1:4" ht="12.75">
      <c r="A12" s="198"/>
      <c r="B12" s="2">
        <v>520</v>
      </c>
      <c r="C12" s="2" t="s">
        <v>533</v>
      </c>
      <c r="D12" s="199">
        <v>4</v>
      </c>
    </row>
    <row r="13" spans="1:4" ht="12.75">
      <c r="A13" s="198"/>
      <c r="B13" s="2">
        <v>525</v>
      </c>
      <c r="C13" s="2" t="s">
        <v>534</v>
      </c>
      <c r="D13" s="199">
        <v>7</v>
      </c>
    </row>
    <row r="14" spans="1:4" ht="12.75">
      <c r="A14" s="198"/>
      <c r="B14" s="2">
        <v>530</v>
      </c>
      <c r="C14" s="2" t="s">
        <v>535</v>
      </c>
      <c r="D14" s="199">
        <v>2</v>
      </c>
    </row>
    <row r="15" spans="1:4" ht="12.75">
      <c r="A15" s="198"/>
      <c r="B15" s="2"/>
      <c r="C15" s="2"/>
      <c r="D15" s="199"/>
    </row>
    <row r="16" spans="1:4" ht="12.75">
      <c r="A16" s="196" t="s">
        <v>502</v>
      </c>
      <c r="B16" s="2"/>
      <c r="C16" s="194" t="s">
        <v>469</v>
      </c>
      <c r="D16" s="197">
        <v>73</v>
      </c>
    </row>
    <row r="17" spans="1:4" ht="12.75">
      <c r="A17" s="198"/>
      <c r="B17" s="2"/>
      <c r="C17" s="2"/>
      <c r="D17" s="199"/>
    </row>
    <row r="18" spans="1:4" ht="12.75">
      <c r="A18" s="198"/>
      <c r="B18" s="2">
        <v>500</v>
      </c>
      <c r="C18" s="2" t="s">
        <v>536</v>
      </c>
      <c r="D18" s="199">
        <v>21</v>
      </c>
    </row>
    <row r="19" spans="1:4" ht="12.75">
      <c r="A19" s="198"/>
      <c r="B19" s="2">
        <v>505</v>
      </c>
      <c r="C19" s="2" t="s">
        <v>537</v>
      </c>
      <c r="D19" s="199">
        <v>0</v>
      </c>
    </row>
    <row r="20" spans="1:4" ht="12.75">
      <c r="A20" s="198"/>
      <c r="B20" s="2">
        <v>510</v>
      </c>
      <c r="C20" s="2" t="s">
        <v>538</v>
      </c>
      <c r="D20" s="199">
        <v>1</v>
      </c>
    </row>
    <row r="21" spans="1:4" ht="12.75">
      <c r="A21" s="198"/>
      <c r="B21" s="2">
        <v>515</v>
      </c>
      <c r="C21" s="2" t="s">
        <v>539</v>
      </c>
      <c r="D21" s="199">
        <v>28</v>
      </c>
    </row>
    <row r="22" spans="1:4" ht="12.75">
      <c r="A22" s="198"/>
      <c r="B22" s="2">
        <v>520</v>
      </c>
      <c r="C22" s="2" t="s">
        <v>540</v>
      </c>
      <c r="D22" s="199">
        <v>3</v>
      </c>
    </row>
    <row r="23" spans="1:4" ht="12.75">
      <c r="A23" s="198"/>
      <c r="B23" s="2">
        <v>525</v>
      </c>
      <c r="C23" s="2" t="s">
        <v>472</v>
      </c>
      <c r="D23" s="199">
        <v>20</v>
      </c>
    </row>
    <row r="24" spans="1:4" ht="12.75">
      <c r="A24" s="198"/>
      <c r="B24" s="2"/>
      <c r="C24" s="2"/>
      <c r="D24" s="199"/>
    </row>
    <row r="25" spans="1:4" ht="12.75">
      <c r="A25" s="196" t="s">
        <v>513</v>
      </c>
      <c r="B25" s="2"/>
      <c r="C25" s="194" t="s">
        <v>541</v>
      </c>
      <c r="D25" s="197">
        <v>14</v>
      </c>
    </row>
    <row r="26" spans="1:4" ht="12.75">
      <c r="A26" s="198"/>
      <c r="B26" s="2"/>
      <c r="C26" s="2"/>
      <c r="D26" s="199"/>
    </row>
    <row r="27" spans="1:4" ht="12.75">
      <c r="A27" s="198"/>
      <c r="B27" s="2">
        <v>500</v>
      </c>
      <c r="C27" s="2" t="s">
        <v>531</v>
      </c>
      <c r="D27" s="199">
        <v>1</v>
      </c>
    </row>
    <row r="28" spans="1:4" ht="12.75">
      <c r="A28" s="198"/>
      <c r="B28" s="2">
        <v>510</v>
      </c>
      <c r="C28" s="2" t="s">
        <v>532</v>
      </c>
      <c r="D28" s="199">
        <v>1</v>
      </c>
    </row>
    <row r="29" spans="1:4" ht="12.75">
      <c r="A29" s="198"/>
      <c r="B29" s="2">
        <v>525</v>
      </c>
      <c r="C29" s="2" t="s">
        <v>535</v>
      </c>
      <c r="D29" s="199">
        <v>4</v>
      </c>
    </row>
    <row r="30" spans="1:4" ht="12.75">
      <c r="A30" s="198"/>
      <c r="B30" s="2">
        <v>530</v>
      </c>
      <c r="C30" s="2" t="s">
        <v>536</v>
      </c>
      <c r="D30" s="199">
        <v>4</v>
      </c>
    </row>
    <row r="31" spans="1:4" ht="12.75">
      <c r="A31" s="198"/>
      <c r="B31" s="2">
        <v>535</v>
      </c>
      <c r="C31" s="2" t="s">
        <v>542</v>
      </c>
      <c r="D31" s="199">
        <v>4</v>
      </c>
    </row>
    <row r="32" spans="1:4" ht="12.75">
      <c r="A32" s="198"/>
      <c r="B32" s="2"/>
      <c r="C32" s="2"/>
      <c r="D32" s="199"/>
    </row>
    <row r="33" spans="1:4" ht="12.75">
      <c r="A33" s="200">
        <v>10</v>
      </c>
      <c r="B33" s="2"/>
      <c r="C33" s="194" t="s">
        <v>543</v>
      </c>
      <c r="D33" s="197">
        <v>177</v>
      </c>
    </row>
    <row r="34" spans="1:4" ht="12.75">
      <c r="A34" s="198"/>
      <c r="B34" s="2"/>
      <c r="C34" s="2"/>
      <c r="D34" s="199"/>
    </row>
    <row r="35" spans="1:4" ht="12.75">
      <c r="A35" s="198"/>
      <c r="B35" s="2">
        <v>525</v>
      </c>
      <c r="C35" s="2" t="s">
        <v>544</v>
      </c>
      <c r="D35" s="199">
        <v>177</v>
      </c>
    </row>
    <row r="36" spans="1:4" ht="12.75">
      <c r="A36" s="198"/>
      <c r="B36" s="2"/>
      <c r="C36" s="2"/>
      <c r="D36" s="199"/>
    </row>
    <row r="37" spans="1:4" ht="12.75">
      <c r="A37" s="200">
        <v>18</v>
      </c>
      <c r="B37" s="2"/>
      <c r="C37" s="194" t="s">
        <v>545</v>
      </c>
      <c r="D37" s="197">
        <v>7</v>
      </c>
    </row>
    <row r="38" spans="1:4" ht="12.75">
      <c r="A38" s="201"/>
      <c r="B38" s="2"/>
      <c r="C38" s="2"/>
      <c r="D38" s="199"/>
    </row>
    <row r="39" spans="1:4" ht="12.75">
      <c r="A39" s="201"/>
      <c r="B39" s="2">
        <v>500</v>
      </c>
      <c r="C39" s="2" t="s">
        <v>546</v>
      </c>
      <c r="D39" s="199">
        <v>1</v>
      </c>
    </row>
    <row r="40" spans="1:4" ht="12.75">
      <c r="A40" s="201"/>
      <c r="B40" s="2">
        <v>510</v>
      </c>
      <c r="C40" s="2" t="s">
        <v>547</v>
      </c>
      <c r="D40" s="199">
        <v>6</v>
      </c>
    </row>
    <row r="41" spans="1:4" ht="12.75">
      <c r="A41" s="201"/>
      <c r="B41" s="2"/>
      <c r="C41" s="2"/>
      <c r="D41" s="199"/>
    </row>
    <row r="42" spans="1:4" ht="12.75">
      <c r="A42" s="200">
        <v>43</v>
      </c>
      <c r="B42" s="2"/>
      <c r="C42" s="194" t="s">
        <v>548</v>
      </c>
      <c r="D42" s="197">
        <v>15</v>
      </c>
    </row>
    <row r="43" spans="1:4" ht="12.75">
      <c r="A43" s="201"/>
      <c r="B43" s="2"/>
      <c r="C43" s="2"/>
      <c r="D43" s="199"/>
    </row>
    <row r="44" spans="1:4" ht="12.75">
      <c r="A44" s="198"/>
      <c r="B44" s="2">
        <v>500</v>
      </c>
      <c r="C44" s="2" t="s">
        <v>549</v>
      </c>
      <c r="D44" s="199">
        <v>1</v>
      </c>
    </row>
    <row r="45" spans="1:4" ht="12.75">
      <c r="A45" s="198"/>
      <c r="B45" s="2">
        <v>506</v>
      </c>
      <c r="C45" s="2" t="s">
        <v>550</v>
      </c>
      <c r="D45" s="199">
        <v>1</v>
      </c>
    </row>
    <row r="46" spans="1:4" ht="12.75">
      <c r="A46" s="198"/>
      <c r="B46" s="2">
        <v>510</v>
      </c>
      <c r="C46" s="2" t="s">
        <v>551</v>
      </c>
      <c r="D46" s="199">
        <v>9</v>
      </c>
    </row>
    <row r="47" spans="1:4" ht="12.75">
      <c r="A47" s="198"/>
      <c r="B47" s="2">
        <v>520</v>
      </c>
      <c r="C47" s="2" t="s">
        <v>552</v>
      </c>
      <c r="D47" s="199">
        <v>4</v>
      </c>
    </row>
    <row r="48" spans="1:4" ht="12.75">
      <c r="A48" s="198"/>
      <c r="B48" s="2"/>
      <c r="C48" s="2"/>
      <c r="D48" s="199"/>
    </row>
    <row r="49" spans="1:4" ht="12.75">
      <c r="A49" s="198"/>
      <c r="B49" s="2"/>
      <c r="C49" s="2"/>
      <c r="D49" s="199"/>
    </row>
    <row r="50" spans="1:4" ht="16.5" thickBot="1">
      <c r="A50" s="292"/>
      <c r="B50" s="293"/>
      <c r="C50" s="294" t="s">
        <v>79</v>
      </c>
      <c r="D50" s="291">
        <v>308</v>
      </c>
    </row>
    <row r="51" spans="1:4" ht="12.75">
      <c r="A51" s="184"/>
      <c r="B51" s="184"/>
      <c r="C51" s="184"/>
      <c r="D51" s="203"/>
    </row>
  </sheetData>
  <mergeCells count="2">
    <mergeCell ref="A2:D2"/>
    <mergeCell ref="A3:B3"/>
  </mergeCells>
  <printOptions horizontalCentered="1"/>
  <pageMargins left="0.35433070866141736" right="0.75" top="1.4173228346456694" bottom="1" header="0.1968503937007874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Caja de Jubilaciones, Pensiones y Retiros de Córdoba
Planta de Personal&amp;R
&amp;"Tahoma,Normal"&amp;8
(Hoja &amp;P/&amp;N)</oddHeader>
    <oddFooter xml:space="preserve">&amp;R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E43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65.421875" style="0" customWidth="1"/>
    <col min="2" max="2" width="18.421875" style="0" customWidth="1"/>
    <col min="3" max="3" width="17.421875" style="0" customWidth="1"/>
    <col min="4" max="4" width="21.28125" style="0" customWidth="1"/>
    <col min="5" max="16384" width="14.8515625" style="0" customWidth="1"/>
  </cols>
  <sheetData>
    <row r="1" ht="13.5" thickBot="1"/>
    <row r="2" spans="1:2" ht="18">
      <c r="A2" s="48" t="s">
        <v>78</v>
      </c>
      <c r="B2" s="50" t="s">
        <v>79</v>
      </c>
    </row>
    <row r="3" spans="1:2" ht="18.75" thickBot="1">
      <c r="A3" s="51"/>
      <c r="B3" s="53"/>
    </row>
    <row r="4" spans="1:2" ht="15.75" thickBot="1">
      <c r="A4" s="55" t="s">
        <v>84</v>
      </c>
      <c r="B4" s="55">
        <v>214258546</v>
      </c>
    </row>
    <row r="5" spans="1:2" ht="12.75">
      <c r="A5" s="100"/>
      <c r="B5" s="53"/>
    </row>
    <row r="6" spans="1:2" ht="12.75">
      <c r="A6" s="100" t="s">
        <v>359</v>
      </c>
      <c r="B6" s="53">
        <v>50211051</v>
      </c>
    </row>
    <row r="7" spans="1:2" ht="12.75">
      <c r="A7" s="100" t="s">
        <v>360</v>
      </c>
      <c r="B7" s="53">
        <v>44527041</v>
      </c>
    </row>
    <row r="8" spans="1:2" ht="12.75">
      <c r="A8" s="100" t="s">
        <v>361</v>
      </c>
      <c r="B8" s="53">
        <v>31977067</v>
      </c>
    </row>
    <row r="9" spans="1:2" ht="12.75">
      <c r="A9" s="100" t="s">
        <v>362</v>
      </c>
      <c r="B9" s="53">
        <v>28357666</v>
      </c>
    </row>
    <row r="10" spans="1:2" ht="12.75">
      <c r="A10" s="100" t="s">
        <v>364</v>
      </c>
      <c r="B10" s="53">
        <v>18547900</v>
      </c>
    </row>
    <row r="11" spans="1:2" ht="12.75">
      <c r="A11" s="100" t="s">
        <v>363</v>
      </c>
      <c r="B11" s="53">
        <v>16447047</v>
      </c>
    </row>
    <row r="12" spans="1:2" ht="12.75">
      <c r="A12" s="100" t="s">
        <v>365</v>
      </c>
      <c r="B12" s="53">
        <v>22165669</v>
      </c>
    </row>
    <row r="13" spans="1:2" ht="12.75">
      <c r="A13" s="100" t="s">
        <v>241</v>
      </c>
      <c r="B13" s="53">
        <v>1920000</v>
      </c>
    </row>
    <row r="14" spans="1:2" ht="12.75">
      <c r="A14" s="100" t="s">
        <v>366</v>
      </c>
      <c r="B14" s="53">
        <v>105105</v>
      </c>
    </row>
    <row r="15" spans="1:2" ht="12.75">
      <c r="A15" s="100"/>
      <c r="B15" s="53"/>
    </row>
    <row r="16" spans="1:2" ht="13.5" thickBot="1">
      <c r="A16" s="101"/>
      <c r="B16" s="102"/>
    </row>
    <row r="17" spans="1:2" ht="15" thickBot="1">
      <c r="A17" s="179"/>
      <c r="B17" s="174"/>
    </row>
    <row r="18" spans="1:5" s="105" customFormat="1" ht="18">
      <c r="A18" s="104" t="s">
        <v>86</v>
      </c>
      <c r="B18" s="151" t="s">
        <v>79</v>
      </c>
      <c r="D18"/>
      <c r="E18"/>
    </row>
    <row r="19" spans="1:2" ht="7.5" customHeight="1" thickBot="1">
      <c r="A19" s="57"/>
      <c r="B19" s="53"/>
    </row>
    <row r="20" spans="1:2" ht="15">
      <c r="A20" s="127" t="s">
        <v>356</v>
      </c>
      <c r="B20" s="127">
        <v>214258546</v>
      </c>
    </row>
    <row r="21" spans="1:2" ht="13.5" thickBot="1">
      <c r="A21" s="132"/>
      <c r="B21" s="67"/>
    </row>
    <row r="22" spans="1:2" ht="15" thickBot="1">
      <c r="A22" s="144" t="s">
        <v>357</v>
      </c>
      <c r="B22" s="150">
        <v>8127266</v>
      </c>
    </row>
    <row r="23" spans="1:2" ht="12.75">
      <c r="A23" s="73" t="s">
        <v>353</v>
      </c>
      <c r="B23" s="67">
        <v>4529266</v>
      </c>
    </row>
    <row r="24" spans="1:2" ht="12.75">
      <c r="A24" s="73" t="s">
        <v>93</v>
      </c>
      <c r="B24" s="67">
        <v>3204000</v>
      </c>
    </row>
    <row r="25" spans="1:2" ht="12.75">
      <c r="A25" s="73" t="s">
        <v>355</v>
      </c>
      <c r="B25" s="67">
        <v>80000</v>
      </c>
    </row>
    <row r="26" spans="1:2" ht="12.75">
      <c r="A26" s="73" t="s">
        <v>352</v>
      </c>
      <c r="B26" s="67">
        <v>274000</v>
      </c>
    </row>
    <row r="27" spans="1:2" ht="12.75">
      <c r="A27" s="73" t="s">
        <v>354</v>
      </c>
      <c r="B27" s="67">
        <v>40000</v>
      </c>
    </row>
    <row r="28" spans="1:2" ht="13.5" thickBot="1">
      <c r="A28" s="73"/>
      <c r="B28" s="67"/>
    </row>
    <row r="29" spans="1:2" ht="15" thickBot="1">
      <c r="A29" s="144" t="s">
        <v>358</v>
      </c>
      <c r="B29" s="150">
        <v>206131280</v>
      </c>
    </row>
    <row r="30" spans="1:2" ht="12.75">
      <c r="A30" s="73" t="s">
        <v>454</v>
      </c>
      <c r="B30" s="67">
        <v>183731280</v>
      </c>
    </row>
    <row r="31" spans="1:2" ht="12.75">
      <c r="A31" s="73" t="s">
        <v>455</v>
      </c>
      <c r="B31" s="67">
        <v>22400000</v>
      </c>
    </row>
    <row r="32" spans="1:2" ht="13.5" thickBot="1">
      <c r="A32" s="180"/>
      <c r="B32" s="174"/>
    </row>
    <row r="33" spans="1:2" ht="18.75" thickBot="1">
      <c r="A33" s="48" t="s">
        <v>102</v>
      </c>
      <c r="B33" s="152"/>
    </row>
    <row r="34" spans="1:2" ht="17.25" thickBot="1">
      <c r="A34" s="77" t="s">
        <v>103</v>
      </c>
      <c r="B34" s="153">
        <v>0</v>
      </c>
    </row>
    <row r="36" ht="12.75">
      <c r="C36">
        <v>22</v>
      </c>
    </row>
    <row r="37" ht="12.75">
      <c r="C37">
        <v>1.48</v>
      </c>
    </row>
    <row r="38" ht="12.75">
      <c r="C38">
        <v>6.85</v>
      </c>
    </row>
    <row r="39" ht="12.75">
      <c r="C39">
        <v>1.32</v>
      </c>
    </row>
    <row r="40" ht="12.75">
      <c r="C40">
        <v>1.78</v>
      </c>
    </row>
    <row r="41" ht="13.5" thickBot="1">
      <c r="C41">
        <v>33.43</v>
      </c>
    </row>
    <row r="42" ht="17.25" thickBot="1">
      <c r="C42" s="153">
        <v>15310940</v>
      </c>
    </row>
    <row r="43" ht="17.25" thickBot="1">
      <c r="C43" s="153">
        <v>183731280</v>
      </c>
    </row>
  </sheetData>
  <printOptions horizontalCentered="1"/>
  <pageMargins left="0.9448818897637796" right="0.75" top="1.6141732283464567" bottom="1" header="0.5905511811023623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Instituto Provincial de Atención Médica
Cuadro Resumen&amp;R
&amp;"Tahoma,Normal"&amp;8
(Hoja &amp;P/&amp;N)</oddHeader>
    <oddFooter xml:space="preserve">&amp;R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IV89"/>
  <sheetViews>
    <sheetView view="pageBreakPreview" zoomScale="60" workbookViewId="0" topLeftCell="A20">
      <selection activeCell="D22" sqref="D22"/>
    </sheetView>
  </sheetViews>
  <sheetFormatPr defaultColWidth="11.421875" defaultRowHeight="12.75"/>
  <cols>
    <col min="1" max="1" width="65.421875" style="0" customWidth="1"/>
    <col min="2" max="2" width="18.421875" style="0" customWidth="1"/>
    <col min="3" max="16384" width="14.8515625" style="0" customWidth="1"/>
  </cols>
  <sheetData>
    <row r="1" ht="13.5" thickBot="1"/>
    <row r="2" spans="1:2" ht="15.75" thickBot="1">
      <c r="A2" s="55" t="s">
        <v>358</v>
      </c>
      <c r="B2" s="55">
        <v>206131280</v>
      </c>
    </row>
    <row r="3" spans="1:2" ht="12.75">
      <c r="A3" s="73" t="s">
        <v>385</v>
      </c>
      <c r="B3" s="53"/>
    </row>
    <row r="4" spans="1:2" ht="12.75">
      <c r="A4" s="100" t="s">
        <v>379</v>
      </c>
      <c r="B4" s="171">
        <v>22</v>
      </c>
    </row>
    <row r="5" spans="1:2" ht="12.75">
      <c r="A5" s="100" t="s">
        <v>380</v>
      </c>
      <c r="B5" s="171">
        <v>1.48</v>
      </c>
    </row>
    <row r="6" spans="1:2" ht="12.75">
      <c r="A6" s="100" t="s">
        <v>381</v>
      </c>
      <c r="B6" s="171">
        <v>6.85</v>
      </c>
    </row>
    <row r="7" spans="1:2" ht="12.75">
      <c r="A7" s="100" t="s">
        <v>382</v>
      </c>
      <c r="B7" s="171">
        <v>1.32</v>
      </c>
    </row>
    <row r="8" spans="1:2" ht="12.75">
      <c r="A8" s="100" t="s">
        <v>383</v>
      </c>
      <c r="B8" s="171">
        <v>1.78</v>
      </c>
    </row>
    <row r="9" spans="1:2" ht="12.75">
      <c r="A9" s="172" t="s">
        <v>402</v>
      </c>
      <c r="B9" s="173">
        <v>33.43</v>
      </c>
    </row>
    <row r="10" spans="1:2" ht="12.75">
      <c r="A10" s="100" t="s">
        <v>384</v>
      </c>
      <c r="B10" s="53">
        <v>458000</v>
      </c>
    </row>
    <row r="11" spans="1:2" ht="12.75">
      <c r="A11" s="172" t="s">
        <v>386</v>
      </c>
      <c r="B11" s="67">
        <v>15310940</v>
      </c>
    </row>
    <row r="12" spans="1:2" ht="12.75">
      <c r="A12" s="172"/>
      <c r="B12" s="67"/>
    </row>
    <row r="13" spans="1:2" ht="14.25">
      <c r="A13" s="175" t="s">
        <v>387</v>
      </c>
      <c r="B13" s="176">
        <v>183731280</v>
      </c>
    </row>
    <row r="14" spans="1:2" ht="12.75">
      <c r="A14" s="73" t="s">
        <v>388</v>
      </c>
      <c r="B14" s="53"/>
    </row>
    <row r="15" spans="1:2" ht="12.75">
      <c r="A15" s="100" t="s">
        <v>391</v>
      </c>
      <c r="B15" s="53">
        <v>140000</v>
      </c>
    </row>
    <row r="16" spans="1:2" ht="12.75">
      <c r="A16" s="100" t="s">
        <v>392</v>
      </c>
      <c r="B16" s="53">
        <v>120000</v>
      </c>
    </row>
    <row r="17" spans="1:2" ht="12.75">
      <c r="A17" s="100" t="s">
        <v>393</v>
      </c>
      <c r="B17" s="53">
        <v>100000</v>
      </c>
    </row>
    <row r="18" spans="1:2" ht="12.75">
      <c r="A18" s="100" t="s">
        <v>394</v>
      </c>
      <c r="B18" s="53">
        <v>1130000</v>
      </c>
    </row>
    <row r="19" spans="1:2" ht="12.75">
      <c r="A19" s="100" t="s">
        <v>395</v>
      </c>
      <c r="B19" s="53">
        <v>95000</v>
      </c>
    </row>
    <row r="20" spans="1:2" ht="12.75">
      <c r="A20" s="100" t="s">
        <v>396</v>
      </c>
      <c r="B20" s="53">
        <v>360000</v>
      </c>
    </row>
    <row r="21" spans="1:2" ht="12.75">
      <c r="A21" s="100" t="s">
        <v>397</v>
      </c>
      <c r="B21" s="53">
        <v>350000</v>
      </c>
    </row>
    <row r="22" spans="1:2" ht="12.75">
      <c r="A22" s="172" t="s">
        <v>389</v>
      </c>
      <c r="B22" s="67">
        <v>2295000</v>
      </c>
    </row>
    <row r="23" spans="1:256" ht="12.75">
      <c r="A23" s="100" t="s">
        <v>398</v>
      </c>
      <c r="B23" s="53">
        <v>-520000</v>
      </c>
      <c r="C23" s="103"/>
      <c r="D23" s="53"/>
      <c r="E23" s="100"/>
      <c r="F23" s="53"/>
      <c r="G23" s="100"/>
      <c r="H23" s="53"/>
      <c r="I23" s="100"/>
      <c r="J23" s="53"/>
      <c r="K23" s="100"/>
      <c r="L23" s="53"/>
      <c r="M23" s="100"/>
      <c r="N23" s="53"/>
      <c r="O23" s="100"/>
      <c r="P23" s="53"/>
      <c r="Q23" s="100"/>
      <c r="R23" s="53"/>
      <c r="S23" s="100"/>
      <c r="T23" s="53"/>
      <c r="U23" s="100"/>
      <c r="V23" s="53"/>
      <c r="W23" s="100"/>
      <c r="X23" s="53"/>
      <c r="Y23" s="100"/>
      <c r="Z23" s="53"/>
      <c r="AA23" s="100"/>
      <c r="AB23" s="53"/>
      <c r="AC23" s="100"/>
      <c r="AD23" s="53"/>
      <c r="AE23" s="100"/>
      <c r="AF23" s="53"/>
      <c r="AG23" s="100"/>
      <c r="AH23" s="53"/>
      <c r="AI23" s="100"/>
      <c r="AJ23" s="53"/>
      <c r="AK23" s="100"/>
      <c r="AL23" s="53"/>
      <c r="AM23" s="100"/>
      <c r="AN23" s="53"/>
      <c r="AO23" s="100"/>
      <c r="AP23" s="53"/>
      <c r="AQ23" s="100"/>
      <c r="AR23" s="53"/>
      <c r="AS23" s="100"/>
      <c r="AT23" s="53"/>
      <c r="AU23" s="100"/>
      <c r="AV23" s="53"/>
      <c r="AW23" s="100"/>
      <c r="AX23" s="53"/>
      <c r="AY23" s="100"/>
      <c r="AZ23" s="53"/>
      <c r="BA23" s="100"/>
      <c r="BB23" s="53"/>
      <c r="BC23" s="100"/>
      <c r="BD23" s="53"/>
      <c r="BE23" s="100"/>
      <c r="BF23" s="53"/>
      <c r="BG23" s="100"/>
      <c r="BH23" s="53"/>
      <c r="BI23" s="100"/>
      <c r="BJ23" s="53"/>
      <c r="BK23" s="100"/>
      <c r="BL23" s="53"/>
      <c r="BM23" s="100"/>
      <c r="BN23" s="53"/>
      <c r="BO23" s="100"/>
      <c r="BP23" s="53"/>
      <c r="BQ23" s="100"/>
      <c r="BR23" s="53"/>
      <c r="BS23" s="100"/>
      <c r="BT23" s="53"/>
      <c r="BU23" s="100"/>
      <c r="BV23" s="53"/>
      <c r="BW23" s="100"/>
      <c r="BX23" s="53"/>
      <c r="BY23" s="100"/>
      <c r="BZ23" s="53"/>
      <c r="CA23" s="100"/>
      <c r="CB23" s="53"/>
      <c r="CC23" s="100"/>
      <c r="CD23" s="53"/>
      <c r="CE23" s="100"/>
      <c r="CF23" s="53"/>
      <c r="CG23" s="100"/>
      <c r="CH23" s="53"/>
      <c r="CI23" s="100"/>
      <c r="CJ23" s="53"/>
      <c r="CK23" s="100"/>
      <c r="CL23" s="53"/>
      <c r="CM23" s="100"/>
      <c r="CN23" s="53"/>
      <c r="CO23" s="100"/>
      <c r="CP23" s="53"/>
      <c r="CQ23" s="100"/>
      <c r="CR23" s="53"/>
      <c r="CS23" s="100"/>
      <c r="CT23" s="53"/>
      <c r="CU23" s="100"/>
      <c r="CV23" s="53"/>
      <c r="CW23" s="100"/>
      <c r="CX23" s="53"/>
      <c r="CY23" s="100"/>
      <c r="CZ23" s="53"/>
      <c r="DA23" s="100"/>
      <c r="DB23" s="53"/>
      <c r="DC23" s="100"/>
      <c r="DD23" s="53"/>
      <c r="DE23" s="100"/>
      <c r="DF23" s="53"/>
      <c r="DG23" s="100"/>
      <c r="DH23" s="53"/>
      <c r="DI23" s="100"/>
      <c r="DJ23" s="53"/>
      <c r="DK23" s="100"/>
      <c r="DL23" s="53"/>
      <c r="DM23" s="100"/>
      <c r="DN23" s="53"/>
      <c r="DO23" s="100"/>
      <c r="DP23" s="53"/>
      <c r="DQ23" s="100"/>
      <c r="DR23" s="53"/>
      <c r="DS23" s="100"/>
      <c r="DT23" s="53"/>
      <c r="DU23" s="100"/>
      <c r="DV23" s="53"/>
      <c r="DW23" s="100"/>
      <c r="DX23" s="53"/>
      <c r="DY23" s="100"/>
      <c r="DZ23" s="53"/>
      <c r="EA23" s="100"/>
      <c r="EB23" s="53"/>
      <c r="EC23" s="100"/>
      <c r="ED23" s="53"/>
      <c r="EE23" s="100"/>
      <c r="EF23" s="53"/>
      <c r="EG23" s="100"/>
      <c r="EH23" s="53"/>
      <c r="EI23" s="100"/>
      <c r="EJ23" s="53"/>
      <c r="EK23" s="100"/>
      <c r="EL23" s="53"/>
      <c r="EM23" s="100"/>
      <c r="EN23" s="53"/>
      <c r="EO23" s="100"/>
      <c r="EP23" s="53"/>
      <c r="EQ23" s="100"/>
      <c r="ER23" s="53"/>
      <c r="ES23" s="100"/>
      <c r="ET23" s="53"/>
      <c r="EU23" s="100"/>
      <c r="EV23" s="53"/>
      <c r="EW23" s="100"/>
      <c r="EX23" s="53"/>
      <c r="EY23" s="100"/>
      <c r="EZ23" s="53"/>
      <c r="FA23" s="100"/>
      <c r="FB23" s="53"/>
      <c r="FC23" s="100"/>
      <c r="FD23" s="53"/>
      <c r="FE23" s="100"/>
      <c r="FF23" s="53"/>
      <c r="FG23" s="100"/>
      <c r="FH23" s="53"/>
      <c r="FI23" s="100"/>
      <c r="FJ23" s="53"/>
      <c r="FK23" s="100"/>
      <c r="FL23" s="53"/>
      <c r="FM23" s="100"/>
      <c r="FN23" s="53"/>
      <c r="FO23" s="100"/>
      <c r="FP23" s="53"/>
      <c r="FQ23" s="100"/>
      <c r="FR23" s="53"/>
      <c r="FS23" s="100"/>
      <c r="FT23" s="53"/>
      <c r="FU23" s="100"/>
      <c r="FV23" s="53"/>
      <c r="FW23" s="100"/>
      <c r="FX23" s="53"/>
      <c r="FY23" s="100"/>
      <c r="FZ23" s="53"/>
      <c r="GA23" s="100"/>
      <c r="GB23" s="53"/>
      <c r="GC23" s="100"/>
      <c r="GD23" s="53"/>
      <c r="GE23" s="100"/>
      <c r="GF23" s="53"/>
      <c r="GG23" s="100"/>
      <c r="GH23" s="53"/>
      <c r="GI23" s="100"/>
      <c r="GJ23" s="53"/>
      <c r="GK23" s="100"/>
      <c r="GL23" s="53"/>
      <c r="GM23" s="100"/>
      <c r="GN23" s="53"/>
      <c r="GO23" s="100"/>
      <c r="GP23" s="53"/>
      <c r="GQ23" s="100"/>
      <c r="GR23" s="53"/>
      <c r="GS23" s="100"/>
      <c r="GT23" s="53"/>
      <c r="GU23" s="100"/>
      <c r="GV23" s="53"/>
      <c r="GW23" s="100"/>
      <c r="GX23" s="53"/>
      <c r="GY23" s="100"/>
      <c r="GZ23" s="53"/>
      <c r="HA23" s="100"/>
      <c r="HB23" s="53"/>
      <c r="HC23" s="100"/>
      <c r="HD23" s="53"/>
      <c r="HE23" s="100"/>
      <c r="HF23" s="53"/>
      <c r="HG23" s="100"/>
      <c r="HH23" s="53"/>
      <c r="HI23" s="100"/>
      <c r="HJ23" s="53"/>
      <c r="HK23" s="100"/>
      <c r="HL23" s="53"/>
      <c r="HM23" s="100"/>
      <c r="HN23" s="53"/>
      <c r="HO23" s="100"/>
      <c r="HP23" s="53"/>
      <c r="HQ23" s="100"/>
      <c r="HR23" s="53"/>
      <c r="HS23" s="100"/>
      <c r="HT23" s="53"/>
      <c r="HU23" s="100"/>
      <c r="HV23" s="53"/>
      <c r="HW23" s="100"/>
      <c r="HX23" s="53"/>
      <c r="HY23" s="100"/>
      <c r="HZ23" s="53"/>
      <c r="IA23" s="100"/>
      <c r="IB23" s="53"/>
      <c r="IC23" s="100"/>
      <c r="ID23" s="53"/>
      <c r="IE23" s="100"/>
      <c r="IF23" s="53"/>
      <c r="IG23" s="100"/>
      <c r="IH23" s="53"/>
      <c r="II23" s="100"/>
      <c r="IJ23" s="53"/>
      <c r="IK23" s="100"/>
      <c r="IL23" s="53"/>
      <c r="IM23" s="100"/>
      <c r="IN23" s="53"/>
      <c r="IO23" s="100"/>
      <c r="IP23" s="53"/>
      <c r="IQ23" s="100"/>
      <c r="IR23" s="53"/>
      <c r="IS23" s="100"/>
      <c r="IT23" s="53"/>
      <c r="IU23" s="100"/>
      <c r="IV23" s="53"/>
    </row>
    <row r="24" spans="1:256" ht="12.75">
      <c r="A24" s="172" t="s">
        <v>399</v>
      </c>
      <c r="B24" s="67">
        <v>1775000</v>
      </c>
      <c r="C24" s="103"/>
      <c r="D24" s="52"/>
      <c r="E24" s="103"/>
      <c r="F24" s="52"/>
      <c r="G24" s="103"/>
      <c r="H24" s="52"/>
      <c r="I24" s="103"/>
      <c r="J24" s="52"/>
      <c r="K24" s="103"/>
      <c r="L24" s="52"/>
      <c r="M24" s="103"/>
      <c r="N24" s="52"/>
      <c r="O24" s="103"/>
      <c r="P24" s="52"/>
      <c r="Q24" s="103"/>
      <c r="R24" s="52"/>
      <c r="S24" s="103"/>
      <c r="T24" s="52"/>
      <c r="U24" s="103"/>
      <c r="V24" s="52"/>
      <c r="W24" s="103"/>
      <c r="X24" s="52"/>
      <c r="Y24" s="103"/>
      <c r="Z24" s="52"/>
      <c r="AA24" s="103"/>
      <c r="AB24" s="52"/>
      <c r="AC24" s="103"/>
      <c r="AD24" s="52"/>
      <c r="AE24" s="103"/>
      <c r="AF24" s="52"/>
      <c r="AG24" s="103"/>
      <c r="AH24" s="52"/>
      <c r="AI24" s="103"/>
      <c r="AJ24" s="52"/>
      <c r="AK24" s="103"/>
      <c r="AL24" s="52"/>
      <c r="AM24" s="103"/>
      <c r="AN24" s="52"/>
      <c r="AO24" s="103"/>
      <c r="AP24" s="52"/>
      <c r="AQ24" s="103"/>
      <c r="AR24" s="52"/>
      <c r="AS24" s="103"/>
      <c r="AT24" s="52"/>
      <c r="AU24" s="103"/>
      <c r="AV24" s="52"/>
      <c r="AW24" s="103"/>
      <c r="AX24" s="52"/>
      <c r="AY24" s="103"/>
      <c r="AZ24" s="52"/>
      <c r="BA24" s="103"/>
      <c r="BB24" s="52"/>
      <c r="BC24" s="103"/>
      <c r="BD24" s="52"/>
      <c r="BE24" s="103"/>
      <c r="BF24" s="52"/>
      <c r="BG24" s="103"/>
      <c r="BH24" s="52"/>
      <c r="BI24" s="103"/>
      <c r="BJ24" s="52"/>
      <c r="BK24" s="103"/>
      <c r="BL24" s="52"/>
      <c r="BM24" s="103"/>
      <c r="BN24" s="52"/>
      <c r="BO24" s="103"/>
      <c r="BP24" s="52"/>
      <c r="BQ24" s="103"/>
      <c r="BR24" s="52"/>
      <c r="BS24" s="103"/>
      <c r="BT24" s="52"/>
      <c r="BU24" s="103"/>
      <c r="BV24" s="52"/>
      <c r="BW24" s="103"/>
      <c r="BX24" s="52"/>
      <c r="BY24" s="103"/>
      <c r="BZ24" s="52"/>
      <c r="CA24" s="103"/>
      <c r="CB24" s="52"/>
      <c r="CC24" s="103"/>
      <c r="CD24" s="52"/>
      <c r="CE24" s="103"/>
      <c r="CF24" s="52"/>
      <c r="CG24" s="103"/>
      <c r="CH24" s="52"/>
      <c r="CI24" s="103"/>
      <c r="CJ24" s="52"/>
      <c r="CK24" s="103"/>
      <c r="CL24" s="52"/>
      <c r="CM24" s="103"/>
      <c r="CN24" s="52"/>
      <c r="CO24" s="103"/>
      <c r="CP24" s="52"/>
      <c r="CQ24" s="103"/>
      <c r="CR24" s="52"/>
      <c r="CS24" s="103"/>
      <c r="CT24" s="52"/>
      <c r="CU24" s="103"/>
      <c r="CV24" s="52"/>
      <c r="CW24" s="103"/>
      <c r="CX24" s="52"/>
      <c r="CY24" s="103"/>
      <c r="CZ24" s="52"/>
      <c r="DA24" s="103"/>
      <c r="DB24" s="52"/>
      <c r="DC24" s="103"/>
      <c r="DD24" s="52"/>
      <c r="DE24" s="103"/>
      <c r="DF24" s="52"/>
      <c r="DG24" s="103"/>
      <c r="DH24" s="52"/>
      <c r="DI24" s="103"/>
      <c r="DJ24" s="52"/>
      <c r="DK24" s="103"/>
      <c r="DL24" s="52"/>
      <c r="DM24" s="103"/>
      <c r="DN24" s="52"/>
      <c r="DO24" s="103"/>
      <c r="DP24" s="52"/>
      <c r="DQ24" s="103"/>
      <c r="DR24" s="52"/>
      <c r="DS24" s="103"/>
      <c r="DT24" s="52"/>
      <c r="DU24" s="103"/>
      <c r="DV24" s="52"/>
      <c r="DW24" s="103"/>
      <c r="DX24" s="52"/>
      <c r="DY24" s="103"/>
      <c r="DZ24" s="52"/>
      <c r="EA24" s="103"/>
      <c r="EB24" s="52"/>
      <c r="EC24" s="103"/>
      <c r="ED24" s="52"/>
      <c r="EE24" s="103"/>
      <c r="EF24" s="52"/>
      <c r="EG24" s="103"/>
      <c r="EH24" s="52"/>
      <c r="EI24" s="103"/>
      <c r="EJ24" s="52"/>
      <c r="EK24" s="103"/>
      <c r="EL24" s="52"/>
      <c r="EM24" s="103"/>
      <c r="EN24" s="52"/>
      <c r="EO24" s="103"/>
      <c r="EP24" s="52"/>
      <c r="EQ24" s="103"/>
      <c r="ER24" s="52"/>
      <c r="ES24" s="103"/>
      <c r="ET24" s="52"/>
      <c r="EU24" s="103"/>
      <c r="EV24" s="52"/>
      <c r="EW24" s="103"/>
      <c r="EX24" s="52"/>
      <c r="EY24" s="103"/>
      <c r="EZ24" s="52"/>
      <c r="FA24" s="103"/>
      <c r="FB24" s="52"/>
      <c r="FC24" s="103"/>
      <c r="FD24" s="52"/>
      <c r="FE24" s="103"/>
      <c r="FF24" s="52"/>
      <c r="FG24" s="103"/>
      <c r="FH24" s="52"/>
      <c r="FI24" s="103"/>
      <c r="FJ24" s="52"/>
      <c r="FK24" s="103"/>
      <c r="FL24" s="52"/>
      <c r="FM24" s="103"/>
      <c r="FN24" s="52"/>
      <c r="FO24" s="103"/>
      <c r="FP24" s="52"/>
      <c r="FQ24" s="103"/>
      <c r="FR24" s="52"/>
      <c r="FS24" s="103"/>
      <c r="FT24" s="52"/>
      <c r="FU24" s="103"/>
      <c r="FV24" s="52"/>
      <c r="FW24" s="103"/>
      <c r="FX24" s="52"/>
      <c r="FY24" s="103"/>
      <c r="FZ24" s="52"/>
      <c r="GA24" s="103"/>
      <c r="GB24" s="52"/>
      <c r="GC24" s="103"/>
      <c r="GD24" s="52"/>
      <c r="GE24" s="103"/>
      <c r="GF24" s="52"/>
      <c r="GG24" s="103"/>
      <c r="GH24" s="52"/>
      <c r="GI24" s="103"/>
      <c r="GJ24" s="52"/>
      <c r="GK24" s="103"/>
      <c r="GL24" s="52"/>
      <c r="GM24" s="103"/>
      <c r="GN24" s="52"/>
      <c r="GO24" s="103"/>
      <c r="GP24" s="52"/>
      <c r="GQ24" s="103"/>
      <c r="GR24" s="52"/>
      <c r="GS24" s="103"/>
      <c r="GT24" s="52"/>
      <c r="GU24" s="103"/>
      <c r="GV24" s="52"/>
      <c r="GW24" s="103"/>
      <c r="GX24" s="52"/>
      <c r="GY24" s="103"/>
      <c r="GZ24" s="52"/>
      <c r="HA24" s="103"/>
      <c r="HB24" s="52"/>
      <c r="HC24" s="103"/>
      <c r="HD24" s="52"/>
      <c r="HE24" s="103"/>
      <c r="HF24" s="52"/>
      <c r="HG24" s="103"/>
      <c r="HH24" s="52"/>
      <c r="HI24" s="103"/>
      <c r="HJ24" s="52"/>
      <c r="HK24" s="103"/>
      <c r="HL24" s="52"/>
      <c r="HM24" s="103"/>
      <c r="HN24" s="52"/>
      <c r="HO24" s="103"/>
      <c r="HP24" s="52"/>
      <c r="HQ24" s="103"/>
      <c r="HR24" s="52"/>
      <c r="HS24" s="103"/>
      <c r="HT24" s="52"/>
      <c r="HU24" s="103"/>
      <c r="HV24" s="52"/>
      <c r="HW24" s="103"/>
      <c r="HX24" s="52"/>
      <c r="HY24" s="103"/>
      <c r="HZ24" s="52"/>
      <c r="IA24" s="103"/>
      <c r="IB24" s="52"/>
      <c r="IC24" s="103"/>
      <c r="ID24" s="52"/>
      <c r="IE24" s="103"/>
      <c r="IF24" s="52"/>
      <c r="IG24" s="103"/>
      <c r="IH24" s="52"/>
      <c r="II24" s="103"/>
      <c r="IJ24" s="52"/>
      <c r="IK24" s="103"/>
      <c r="IL24" s="52"/>
      <c r="IM24" s="103"/>
      <c r="IN24" s="52"/>
      <c r="IO24" s="103"/>
      <c r="IP24" s="52"/>
      <c r="IQ24" s="103"/>
      <c r="IR24" s="52"/>
      <c r="IS24" s="103"/>
      <c r="IT24" s="52"/>
      <c r="IU24" s="103"/>
      <c r="IV24" s="52"/>
    </row>
    <row r="25" spans="1:2" ht="12.75">
      <c r="A25" s="172"/>
      <c r="B25" s="67"/>
    </row>
    <row r="26" spans="1:2" ht="12.75">
      <c r="A26" s="172" t="s">
        <v>390</v>
      </c>
      <c r="B26" s="67">
        <v>21300000</v>
      </c>
    </row>
    <row r="27" spans="1:2" ht="12.75">
      <c r="A27" s="172"/>
      <c r="B27" s="67"/>
    </row>
    <row r="28" spans="1:2" ht="12.75">
      <c r="A28" s="172" t="s">
        <v>400</v>
      </c>
      <c r="B28" s="67">
        <v>1100000</v>
      </c>
    </row>
    <row r="29" spans="1:2" ht="12.75">
      <c r="A29" s="172"/>
      <c r="B29" s="67"/>
    </row>
    <row r="30" spans="1:2" ht="14.25">
      <c r="A30" s="175" t="s">
        <v>390</v>
      </c>
      <c r="B30" s="176">
        <v>22400000</v>
      </c>
    </row>
    <row r="31" spans="1:2" ht="13.5" thickBot="1">
      <c r="A31" s="101"/>
      <c r="B31" s="102"/>
    </row>
    <row r="32" spans="1:3" ht="15">
      <c r="A32" s="127" t="s">
        <v>321</v>
      </c>
      <c r="B32" s="127">
        <v>8127266</v>
      </c>
      <c r="C32" s="170"/>
    </row>
    <row r="33" spans="1:2" ht="12.75">
      <c r="A33" s="132"/>
      <c r="B33" s="67"/>
    </row>
    <row r="34" spans="1:2" ht="14.25">
      <c r="A34" s="177" t="s">
        <v>403</v>
      </c>
      <c r="B34" s="160">
        <v>7813266</v>
      </c>
    </row>
    <row r="35" spans="1:2" ht="12.75">
      <c r="A35" s="73" t="s">
        <v>404</v>
      </c>
      <c r="B35" s="67">
        <v>4529266</v>
      </c>
    </row>
    <row r="36" spans="1:2" ht="12.75">
      <c r="A36" s="74" t="s">
        <v>405</v>
      </c>
      <c r="B36" s="53">
        <v>3327000</v>
      </c>
    </row>
    <row r="37" spans="1:2" ht="12.75">
      <c r="A37" s="74" t="s">
        <v>406</v>
      </c>
      <c r="B37" s="53">
        <v>644000</v>
      </c>
    </row>
    <row r="38" spans="1:2" ht="12.75">
      <c r="A38" s="74" t="s">
        <v>407</v>
      </c>
      <c r="B38" s="53">
        <v>252000</v>
      </c>
    </row>
    <row r="39" spans="1:2" ht="12.75">
      <c r="A39" s="74" t="s">
        <v>569</v>
      </c>
      <c r="B39" s="53">
        <v>75000</v>
      </c>
    </row>
    <row r="40" spans="1:2" ht="12.75">
      <c r="A40" s="74" t="s">
        <v>408</v>
      </c>
      <c r="B40" s="53">
        <v>231266</v>
      </c>
    </row>
    <row r="41" spans="1:2" ht="12.75">
      <c r="A41" s="74"/>
      <c r="B41" s="53"/>
    </row>
    <row r="42" spans="1:2" ht="12.75">
      <c r="A42" s="73" t="s">
        <v>409</v>
      </c>
      <c r="B42" s="67">
        <v>484000</v>
      </c>
    </row>
    <row r="43" spans="1:2" ht="12.75">
      <c r="A43" s="74" t="s">
        <v>410</v>
      </c>
      <c r="B43" s="53">
        <v>31000</v>
      </c>
    </row>
    <row r="44" spans="1:2" ht="12.75">
      <c r="A44" s="74" t="s">
        <v>411</v>
      </c>
      <c r="B44" s="53">
        <v>30000</v>
      </c>
    </row>
    <row r="45" spans="1:2" ht="12.75">
      <c r="A45" s="74" t="s">
        <v>412</v>
      </c>
      <c r="B45" s="53">
        <v>103000</v>
      </c>
    </row>
    <row r="46" spans="1:2" ht="12.75">
      <c r="A46" s="74" t="s">
        <v>413</v>
      </c>
      <c r="B46" s="53">
        <v>3000</v>
      </c>
    </row>
    <row r="47" spans="1:2" ht="12.75">
      <c r="A47" s="74" t="s">
        <v>414</v>
      </c>
      <c r="B47" s="53">
        <v>150000</v>
      </c>
    </row>
    <row r="48" spans="1:2" ht="12.75">
      <c r="A48" s="74" t="s">
        <v>415</v>
      </c>
      <c r="B48" s="53">
        <v>15000</v>
      </c>
    </row>
    <row r="49" spans="1:2" ht="12.75">
      <c r="A49" s="74" t="s">
        <v>416</v>
      </c>
      <c r="B49" s="53">
        <v>7000</v>
      </c>
    </row>
    <row r="50" spans="1:2" ht="12.75">
      <c r="A50" s="74" t="s">
        <v>417</v>
      </c>
      <c r="B50" s="53">
        <v>5000</v>
      </c>
    </row>
    <row r="51" spans="1:2" ht="12.75">
      <c r="A51" s="74" t="s">
        <v>418</v>
      </c>
      <c r="B51" s="53">
        <v>10000</v>
      </c>
    </row>
    <row r="52" spans="1:2" ht="12.75">
      <c r="A52" s="74" t="s">
        <v>419</v>
      </c>
      <c r="B52" s="53">
        <v>120000</v>
      </c>
    </row>
    <row r="53" spans="1:2" ht="12.75">
      <c r="A53" s="74" t="s">
        <v>420</v>
      </c>
      <c r="B53" s="53">
        <v>10000</v>
      </c>
    </row>
    <row r="54" spans="1:2" ht="12.75">
      <c r="A54" s="74"/>
      <c r="B54" s="53"/>
    </row>
    <row r="55" spans="1:2" ht="12.75">
      <c r="A55" s="73" t="s">
        <v>421</v>
      </c>
      <c r="B55" s="67">
        <v>2720000</v>
      </c>
    </row>
    <row r="56" spans="1:2" ht="12.75">
      <c r="A56" s="74" t="s">
        <v>422</v>
      </c>
      <c r="B56" s="53">
        <v>936000</v>
      </c>
    </row>
    <row r="57" spans="1:2" ht="12.75">
      <c r="A57" s="74" t="s">
        <v>423</v>
      </c>
      <c r="B57" s="53">
        <v>40000</v>
      </c>
    </row>
    <row r="58" spans="1:2" ht="12.75">
      <c r="A58" s="74" t="s">
        <v>424</v>
      </c>
      <c r="B58" s="53">
        <v>50000</v>
      </c>
    </row>
    <row r="59" spans="1:2" ht="12.75">
      <c r="A59" s="74" t="s">
        <v>425</v>
      </c>
      <c r="B59" s="53">
        <v>90000</v>
      </c>
    </row>
    <row r="60" spans="1:2" ht="12.75">
      <c r="A60" s="74" t="s">
        <v>426</v>
      </c>
      <c r="B60" s="53">
        <v>830000</v>
      </c>
    </row>
    <row r="61" spans="1:2" ht="12.75">
      <c r="A61" s="74" t="s">
        <v>427</v>
      </c>
      <c r="B61" s="53">
        <v>0</v>
      </c>
    </row>
    <row r="62" spans="1:2" ht="12.75">
      <c r="A62" s="74" t="s">
        <v>428</v>
      </c>
      <c r="B62" s="53">
        <v>50000</v>
      </c>
    </row>
    <row r="63" spans="1:2" ht="12.75">
      <c r="A63" s="74" t="s">
        <v>429</v>
      </c>
      <c r="B63" s="53">
        <v>300000</v>
      </c>
    </row>
    <row r="64" spans="1:2" ht="12.75">
      <c r="A64" s="74" t="s">
        <v>430</v>
      </c>
      <c r="B64" s="53">
        <v>130000</v>
      </c>
    </row>
    <row r="65" spans="1:2" ht="12.75">
      <c r="A65" s="74" t="s">
        <v>431</v>
      </c>
      <c r="B65" s="53">
        <v>120000</v>
      </c>
    </row>
    <row r="66" spans="1:2" ht="12.75">
      <c r="A66" s="74" t="s">
        <v>432</v>
      </c>
      <c r="B66" s="53">
        <v>5000</v>
      </c>
    </row>
    <row r="67" spans="1:2" ht="12.75">
      <c r="A67" s="74" t="s">
        <v>433</v>
      </c>
      <c r="B67" s="53">
        <v>25000</v>
      </c>
    </row>
    <row r="68" spans="1:2" ht="12.75">
      <c r="A68" s="74" t="s">
        <v>434</v>
      </c>
      <c r="B68" s="174">
        <v>10000</v>
      </c>
    </row>
    <row r="69" spans="1:2" ht="12.75">
      <c r="A69" s="74" t="s">
        <v>435</v>
      </c>
      <c r="B69" s="53">
        <v>134000</v>
      </c>
    </row>
    <row r="70" spans="1:2" ht="12.75">
      <c r="A70" s="74"/>
      <c r="B70" s="53"/>
    </row>
    <row r="71" spans="1:5" ht="12.75">
      <c r="A71" s="73" t="s">
        <v>436</v>
      </c>
      <c r="B71" s="67">
        <v>80000</v>
      </c>
      <c r="E71" s="52"/>
    </row>
    <row r="72" spans="1:5" ht="12.75">
      <c r="A72" s="74" t="s">
        <v>437</v>
      </c>
      <c r="B72" s="53">
        <v>80000</v>
      </c>
      <c r="E72" s="52"/>
    </row>
    <row r="73" spans="1:5" ht="12.75">
      <c r="A73" s="74" t="s">
        <v>438</v>
      </c>
      <c r="B73" s="53">
        <v>30000</v>
      </c>
      <c r="E73" s="52"/>
    </row>
    <row r="74" spans="1:5" ht="12.75">
      <c r="A74" s="74" t="s">
        <v>439</v>
      </c>
      <c r="B74" s="53">
        <v>0</v>
      </c>
      <c r="E74" s="52"/>
    </row>
    <row r="75" spans="1:5" ht="12.75">
      <c r="A75" s="74" t="s">
        <v>440</v>
      </c>
      <c r="B75" s="53">
        <v>50000</v>
      </c>
      <c r="E75" s="52"/>
    </row>
    <row r="76" spans="1:5" ht="12.75">
      <c r="A76" s="74"/>
      <c r="B76" s="53"/>
      <c r="E76" s="52"/>
    </row>
    <row r="77" spans="1:5" ht="14.25">
      <c r="A77" s="177" t="s">
        <v>441</v>
      </c>
      <c r="B77" s="160">
        <v>314000</v>
      </c>
      <c r="E77" s="52"/>
    </row>
    <row r="78" spans="1:5" ht="12.75">
      <c r="A78" s="73" t="s">
        <v>442</v>
      </c>
      <c r="B78" s="67">
        <v>274000</v>
      </c>
      <c r="E78" s="52"/>
    </row>
    <row r="79" spans="1:5" ht="12.75">
      <c r="A79" s="74" t="s">
        <v>443</v>
      </c>
      <c r="B79" s="53">
        <v>170000</v>
      </c>
      <c r="E79" s="52"/>
    </row>
    <row r="80" spans="1:5" ht="12.75">
      <c r="A80" s="74" t="s">
        <v>444</v>
      </c>
      <c r="B80" s="53">
        <v>10000</v>
      </c>
      <c r="E80" s="52"/>
    </row>
    <row r="81" spans="1:5" ht="12.75">
      <c r="A81" s="74" t="s">
        <v>445</v>
      </c>
      <c r="B81" s="53">
        <v>2000</v>
      </c>
      <c r="E81" s="52"/>
    </row>
    <row r="82" spans="1:2" ht="12.75">
      <c r="A82" s="74" t="s">
        <v>446</v>
      </c>
      <c r="B82" s="53">
        <v>31000</v>
      </c>
    </row>
    <row r="83" spans="1:2" ht="12.75">
      <c r="A83" s="74" t="s">
        <v>447</v>
      </c>
      <c r="B83" s="53">
        <v>45000</v>
      </c>
    </row>
    <row r="84" spans="1:2" ht="12.75">
      <c r="A84" s="74" t="s">
        <v>448</v>
      </c>
      <c r="B84" s="53">
        <v>10000</v>
      </c>
    </row>
    <row r="85" spans="1:2" ht="12.75">
      <c r="A85" s="74" t="s">
        <v>449</v>
      </c>
      <c r="B85" s="53">
        <v>6000</v>
      </c>
    </row>
    <row r="86" spans="1:2" ht="12.75">
      <c r="A86" s="74"/>
      <c r="B86" s="53"/>
    </row>
    <row r="87" spans="1:2" ht="12.75">
      <c r="A87" s="73" t="s">
        <v>450</v>
      </c>
      <c r="B87" s="67">
        <v>40000</v>
      </c>
    </row>
    <row r="88" spans="1:2" ht="12.75">
      <c r="A88" s="74" t="s">
        <v>451</v>
      </c>
      <c r="B88" s="53">
        <v>40000</v>
      </c>
    </row>
    <row r="89" spans="1:2" ht="13.5" thickBot="1">
      <c r="A89" s="178"/>
      <c r="B89" s="136"/>
    </row>
  </sheetData>
  <printOptions horizontalCentered="1"/>
  <pageMargins left="0.35433070866141736" right="0.75" top="1.4173228346456694" bottom="1" header="0.1968503937007874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Instituto Provincial de Atención Médica
Detalle de Erogaciones&amp;R
&amp;"Tahoma,Normal"&amp;8
(Hoja &amp;P/&amp;N)</oddHeader>
    <oddFooter xml:space="preserve">&amp;R </oddFooter>
  </headerFooter>
  <rowBreaks count="1" manualBreakCount="1">
    <brk id="31" max="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2:C38"/>
  <sheetViews>
    <sheetView view="pageBreakPreview" zoomScale="60" workbookViewId="0" topLeftCell="A3">
      <selection activeCell="D22" sqref="D22"/>
    </sheetView>
  </sheetViews>
  <sheetFormatPr defaultColWidth="11.421875" defaultRowHeight="12.75"/>
  <cols>
    <col min="1" max="1" width="15.421875" style="235" customWidth="1"/>
    <col min="2" max="2" width="58.28125" style="1" customWidth="1"/>
    <col min="3" max="3" width="14.8515625" style="236" customWidth="1"/>
    <col min="4" max="16384" width="11.421875" style="1" customWidth="1"/>
  </cols>
  <sheetData>
    <row r="1" ht="13.5" thickBot="1"/>
    <row r="2" spans="1:3" ht="30" customHeight="1" thickBot="1">
      <c r="A2" s="420" t="s">
        <v>487</v>
      </c>
      <c r="B2" s="421"/>
      <c r="C2" s="422"/>
    </row>
    <row r="3" spans="1:3" ht="12.75">
      <c r="A3" s="237" t="s">
        <v>456</v>
      </c>
      <c r="B3" s="195" t="s">
        <v>457</v>
      </c>
      <c r="C3" s="199"/>
    </row>
    <row r="4" spans="1:3" ht="12.75">
      <c r="A4" s="238"/>
      <c r="B4" s="2"/>
      <c r="C4" s="199"/>
    </row>
    <row r="5" spans="1:3" ht="12.75">
      <c r="A5" s="238" t="s">
        <v>458</v>
      </c>
      <c r="B5" s="194" t="s">
        <v>459</v>
      </c>
      <c r="C5" s="197">
        <v>4</v>
      </c>
    </row>
    <row r="6" spans="1:3" ht="12.75">
      <c r="A6" s="238">
        <v>130</v>
      </c>
      <c r="B6" s="2" t="s">
        <v>460</v>
      </c>
      <c r="C6" s="199">
        <v>1</v>
      </c>
    </row>
    <row r="7" spans="1:3" ht="12.75">
      <c r="A7" s="238" t="s">
        <v>461</v>
      </c>
      <c r="B7" s="2" t="s">
        <v>462</v>
      </c>
      <c r="C7" s="199">
        <v>1</v>
      </c>
    </row>
    <row r="8" spans="1:3" ht="12.75">
      <c r="A8" s="238" t="s">
        <v>461</v>
      </c>
      <c r="B8" s="2" t="s">
        <v>462</v>
      </c>
      <c r="C8" s="199">
        <v>1</v>
      </c>
    </row>
    <row r="9" spans="1:3" ht="12.75">
      <c r="A9" s="238" t="s">
        <v>463</v>
      </c>
      <c r="B9" s="2" t="s">
        <v>464</v>
      </c>
      <c r="C9" s="199">
        <v>1</v>
      </c>
    </row>
    <row r="10" spans="1:3" ht="12.75">
      <c r="A10" s="238"/>
      <c r="B10" s="2"/>
      <c r="C10" s="199"/>
    </row>
    <row r="11" spans="1:3" ht="12.75">
      <c r="A11" s="238" t="s">
        <v>483</v>
      </c>
      <c r="B11" s="194" t="s">
        <v>465</v>
      </c>
      <c r="C11" s="197">
        <v>7</v>
      </c>
    </row>
    <row r="12" spans="1:3" ht="12.75">
      <c r="A12" s="238">
        <v>110</v>
      </c>
      <c r="B12" s="2" t="s">
        <v>466</v>
      </c>
      <c r="C12" s="199">
        <v>6</v>
      </c>
    </row>
    <row r="13" spans="1:3" ht="12.75">
      <c r="A13" s="238">
        <v>112</v>
      </c>
      <c r="B13" s="2" t="s">
        <v>467</v>
      </c>
      <c r="C13" s="199">
        <v>1</v>
      </c>
    </row>
    <row r="14" spans="1:3" ht="12.75">
      <c r="A14" s="238"/>
      <c r="B14" s="2"/>
      <c r="C14" s="199"/>
    </row>
    <row r="15" spans="1:3" ht="12.75">
      <c r="A15" s="238" t="s">
        <v>468</v>
      </c>
      <c r="B15" s="194" t="s">
        <v>469</v>
      </c>
      <c r="C15" s="197">
        <v>34</v>
      </c>
    </row>
    <row r="16" spans="1:3" ht="12.75">
      <c r="A16" s="238">
        <v>10</v>
      </c>
      <c r="B16" s="2" t="s">
        <v>470</v>
      </c>
      <c r="C16" s="199">
        <v>4</v>
      </c>
    </row>
    <row r="17" spans="1:3" ht="12.75">
      <c r="A17" s="238">
        <v>20</v>
      </c>
      <c r="B17" s="2" t="s">
        <v>471</v>
      </c>
      <c r="C17" s="199">
        <v>9</v>
      </c>
    </row>
    <row r="18" spans="1:3" ht="12.75">
      <c r="A18" s="238">
        <v>30</v>
      </c>
      <c r="B18" s="2" t="s">
        <v>472</v>
      </c>
      <c r="C18" s="199">
        <v>21</v>
      </c>
    </row>
    <row r="19" spans="1:3" ht="12.75">
      <c r="A19" s="238"/>
      <c r="B19" s="2"/>
      <c r="C19" s="199"/>
    </row>
    <row r="20" spans="1:3" ht="12.75">
      <c r="A20" s="238" t="s">
        <v>473</v>
      </c>
      <c r="B20" s="194" t="s">
        <v>484</v>
      </c>
      <c r="C20" s="197">
        <v>46</v>
      </c>
    </row>
    <row r="21" spans="1:3" ht="12.75">
      <c r="A21" s="238"/>
      <c r="B21" s="194"/>
      <c r="C21" s="199"/>
    </row>
    <row r="22" spans="1:3" ht="12.75">
      <c r="A22" s="238">
        <v>204</v>
      </c>
      <c r="B22" s="2" t="s">
        <v>474</v>
      </c>
      <c r="C22" s="199">
        <v>14</v>
      </c>
    </row>
    <row r="23" spans="1:3" ht="12.75">
      <c r="A23" s="238">
        <v>205</v>
      </c>
      <c r="B23" s="2" t="s">
        <v>475</v>
      </c>
      <c r="C23" s="199">
        <v>7</v>
      </c>
    </row>
    <row r="24" spans="1:3" ht="12.75">
      <c r="A24" s="238">
        <v>206</v>
      </c>
      <c r="B24" s="2" t="s">
        <v>476</v>
      </c>
      <c r="C24" s="199">
        <v>10</v>
      </c>
    </row>
    <row r="25" spans="1:3" ht="12.75">
      <c r="A25" s="238">
        <v>207</v>
      </c>
      <c r="B25" s="2" t="s">
        <v>477</v>
      </c>
      <c r="C25" s="199">
        <v>15</v>
      </c>
    </row>
    <row r="26" spans="1:3" ht="12.75">
      <c r="A26" s="238"/>
      <c r="B26" s="2"/>
      <c r="C26" s="199"/>
    </row>
    <row r="27" spans="1:3" ht="12.75">
      <c r="A27" s="238" t="s">
        <v>478</v>
      </c>
      <c r="B27" s="194" t="s">
        <v>485</v>
      </c>
      <c r="C27" s="197">
        <v>113</v>
      </c>
    </row>
    <row r="28" spans="1:3" ht="12.75">
      <c r="A28" s="238">
        <v>202</v>
      </c>
      <c r="B28" s="2" t="s">
        <v>479</v>
      </c>
      <c r="C28" s="199">
        <v>22</v>
      </c>
    </row>
    <row r="29" spans="1:3" ht="12.75">
      <c r="A29" s="238">
        <v>203</v>
      </c>
      <c r="B29" s="2" t="s">
        <v>480</v>
      </c>
      <c r="C29" s="199">
        <v>56</v>
      </c>
    </row>
    <row r="30" spans="1:3" ht="12.75">
      <c r="A30" s="238">
        <v>204</v>
      </c>
      <c r="B30" s="2" t="s">
        <v>474</v>
      </c>
      <c r="C30" s="199">
        <v>29</v>
      </c>
    </row>
    <row r="31" spans="1:3" ht="12.75">
      <c r="A31" s="238">
        <v>205</v>
      </c>
      <c r="B31" s="2" t="s">
        <v>475</v>
      </c>
      <c r="C31" s="199">
        <v>6</v>
      </c>
    </row>
    <row r="32" spans="1:3" ht="12.75">
      <c r="A32" s="238"/>
      <c r="B32" s="2"/>
      <c r="C32" s="199"/>
    </row>
    <row r="33" spans="1:3" ht="12.75">
      <c r="A33" s="238" t="s">
        <v>481</v>
      </c>
      <c r="B33" s="194" t="s">
        <v>486</v>
      </c>
      <c r="C33" s="197">
        <v>6</v>
      </c>
    </row>
    <row r="34" spans="1:3" ht="12.75">
      <c r="A34" s="238">
        <v>201</v>
      </c>
      <c r="B34" s="2" t="s">
        <v>482</v>
      </c>
      <c r="C34" s="199">
        <v>2</v>
      </c>
    </row>
    <row r="35" spans="1:3" ht="12.75">
      <c r="A35" s="238">
        <v>202</v>
      </c>
      <c r="B35" s="2" t="s">
        <v>479</v>
      </c>
      <c r="C35" s="199">
        <v>2</v>
      </c>
    </row>
    <row r="36" spans="1:3" ht="12.75">
      <c r="A36" s="238">
        <v>203</v>
      </c>
      <c r="B36" s="2" t="s">
        <v>480</v>
      </c>
      <c r="C36" s="199">
        <v>2</v>
      </c>
    </row>
    <row r="37" spans="1:3" ht="12.75">
      <c r="A37" s="238"/>
      <c r="B37" s="2"/>
      <c r="C37" s="199"/>
    </row>
    <row r="38" spans="1:3" ht="15.75" thickBot="1">
      <c r="A38" s="292"/>
      <c r="B38" s="296" t="s">
        <v>79</v>
      </c>
      <c r="C38" s="295">
        <v>210</v>
      </c>
    </row>
  </sheetData>
  <mergeCells count="1">
    <mergeCell ref="A2:C2"/>
  </mergeCells>
  <printOptions horizontalCentered="1"/>
  <pageMargins left="0.9448818897637796" right="0.75" top="1.4173228346456694" bottom="1" header="0.45" footer="0"/>
  <pageSetup horizontalDpi="600" verticalDpi="600" orientation="portrait" paperSize="9" scale="91" r:id="rId1"/>
  <headerFooter alignWithMargins="0">
    <oddHeader>&amp;L   &amp;"Tahoma,Negrita"   GOBIERNO DE LA
PROVINCIA DE CÓRDOBA&amp;C&amp;"Tahoma,Negrita"&amp;12
Presupuesto Año 2004
Instituto Provincial de Atención Médica
Planta de Personal&amp;R
&amp;"Tahoma,Normal"&amp;8
(Hoja &amp;P/&amp;N)</oddHeader>
    <oddFooter xml:space="preserve">&amp;R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2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57.00390625" style="0" bestFit="1" customWidth="1"/>
    <col min="2" max="2" width="15.28125" style="0" customWidth="1"/>
  </cols>
  <sheetData>
    <row r="1" ht="13.5" thickBot="1"/>
    <row r="2" spans="1:2" ht="31.5" customHeight="1">
      <c r="A2" s="401" t="s">
        <v>357</v>
      </c>
      <c r="B2" s="402"/>
    </row>
    <row r="3" spans="1:2" ht="15.75" customHeight="1" thickBot="1">
      <c r="A3" s="242"/>
      <c r="B3" s="304" t="s">
        <v>710</v>
      </c>
    </row>
    <row r="4" spans="1:2" s="240" customFormat="1" ht="15.75" customHeight="1" thickBot="1">
      <c r="A4" s="144" t="s">
        <v>711</v>
      </c>
      <c r="B4" s="150">
        <v>1088284</v>
      </c>
    </row>
    <row r="5" spans="1:2" ht="15.75" customHeight="1">
      <c r="A5" s="132"/>
      <c r="B5" s="67"/>
    </row>
    <row r="6" spans="1:2" ht="15.75" customHeight="1">
      <c r="A6" s="73" t="s">
        <v>353</v>
      </c>
      <c r="B6" s="67">
        <v>478900</v>
      </c>
    </row>
    <row r="7" spans="1:2" ht="15.75" customHeight="1">
      <c r="A7" s="73"/>
      <c r="B7" s="67"/>
    </row>
    <row r="8" spans="1:2" s="240" customFormat="1" ht="15.75" customHeight="1">
      <c r="A8" s="73" t="s">
        <v>712</v>
      </c>
      <c r="B8" s="67">
        <v>85000</v>
      </c>
    </row>
    <row r="9" spans="1:2" ht="15.75" customHeight="1">
      <c r="A9" s="74" t="s">
        <v>713</v>
      </c>
      <c r="B9" s="53">
        <v>30000</v>
      </c>
    </row>
    <row r="10" spans="1:2" ht="15.75" customHeight="1">
      <c r="A10" s="74" t="s">
        <v>716</v>
      </c>
      <c r="B10" s="53">
        <v>30000</v>
      </c>
    </row>
    <row r="11" spans="1:2" ht="15.75" customHeight="1">
      <c r="A11" s="74" t="s">
        <v>101</v>
      </c>
      <c r="B11" s="53">
        <v>25000</v>
      </c>
    </row>
    <row r="12" spans="1:2" ht="15.75" customHeight="1">
      <c r="A12" s="74"/>
      <c r="B12" s="53"/>
    </row>
    <row r="13" spans="1:2" ht="15.75" customHeight="1">
      <c r="A13" s="73" t="s">
        <v>453</v>
      </c>
      <c r="B13" s="67">
        <v>325000</v>
      </c>
    </row>
    <row r="14" spans="1:2" ht="15.75" customHeight="1">
      <c r="A14" s="74" t="s">
        <v>714</v>
      </c>
      <c r="B14" s="53">
        <v>100000</v>
      </c>
    </row>
    <row r="15" spans="1:2" ht="15.75" customHeight="1">
      <c r="A15" s="74" t="s">
        <v>715</v>
      </c>
      <c r="B15" s="53">
        <v>100000</v>
      </c>
    </row>
    <row r="16" spans="1:2" s="240" customFormat="1" ht="15.75" customHeight="1">
      <c r="A16" s="74" t="s">
        <v>88</v>
      </c>
      <c r="B16" s="53">
        <v>80000</v>
      </c>
    </row>
    <row r="17" spans="1:2" ht="15.75" customHeight="1">
      <c r="A17" s="74" t="s">
        <v>101</v>
      </c>
      <c r="B17" s="53">
        <v>45000</v>
      </c>
    </row>
    <row r="18" spans="1:2" ht="15.75" customHeight="1">
      <c r="A18" s="75"/>
      <c r="B18" s="53"/>
    </row>
    <row r="19" spans="1:2" ht="12.75">
      <c r="A19" s="73" t="s">
        <v>100</v>
      </c>
      <c r="B19" s="67">
        <v>100000</v>
      </c>
    </row>
    <row r="20" spans="1:2" ht="12.75">
      <c r="A20" s="73"/>
      <c r="B20" s="67"/>
    </row>
    <row r="21" spans="1:2" ht="12.75">
      <c r="A21" s="73" t="s">
        <v>101</v>
      </c>
      <c r="B21" s="67">
        <v>99384</v>
      </c>
    </row>
    <row r="22" spans="1:2" ht="13.5" thickBot="1">
      <c r="A22" s="178"/>
      <c r="B22" s="136"/>
    </row>
  </sheetData>
  <mergeCells count="1">
    <mergeCell ref="A2:B2"/>
  </mergeCells>
  <printOptions horizontalCentered="1"/>
  <pageMargins left="0.9448818897637796" right="0.75" top="1.8110236220472442" bottom="1" header="0.3937007874015748" footer="0"/>
  <pageSetup horizontalDpi="600" verticalDpi="600" orientation="portrait" paperSize="9" scale="95" r:id="rId1"/>
  <headerFooter alignWithMargins="0">
    <oddHeader>&amp;L   &amp;"Tahoma,Negrita"   GOBIERNO DE LA
PROVINCIA DE CÓRDOBA&amp;C&amp;"Tahoma,Negrita"&amp;12
Presupuesto Año 2004
Agencia Córdoba de Inversión y Financiamiento - ACIF
Gastos de Funcionamiento&amp;R
&amp;"Tahoma,Normal"&amp;8
(Hoja &amp;P/&amp;N)</oddHeader>
    <oddFooter xml:space="preserve">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1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5.28125" style="0" customWidth="1"/>
    <col min="2" max="2" width="10.7109375" style="0" customWidth="1"/>
    <col min="3" max="3" width="52.7109375" style="0" customWidth="1"/>
    <col min="4" max="4" width="14.8515625" style="182" customWidth="1"/>
  </cols>
  <sheetData>
    <row r="1" ht="13.5" thickBot="1"/>
    <row r="2" spans="1:4" ht="31.5" customHeight="1">
      <c r="A2" s="403" t="s">
        <v>487</v>
      </c>
      <c r="B2" s="404"/>
      <c r="C2" s="404"/>
      <c r="D2" s="405"/>
    </row>
    <row r="3" spans="1:4" ht="15.75" customHeight="1">
      <c r="A3" s="406" t="s">
        <v>456</v>
      </c>
      <c r="B3" s="407"/>
      <c r="C3" s="246" t="s">
        <v>588</v>
      </c>
      <c r="D3" s="247" t="s">
        <v>589</v>
      </c>
    </row>
    <row r="4" spans="1:4" s="240" customFormat="1" ht="15.75" customHeight="1">
      <c r="A4" s="243" t="s">
        <v>590</v>
      </c>
      <c r="B4" s="248"/>
      <c r="C4" s="248"/>
      <c r="D4" s="249">
        <v>8</v>
      </c>
    </row>
    <row r="5" spans="1:4" ht="15.75" customHeight="1">
      <c r="A5" s="244"/>
      <c r="B5" s="241">
        <v>1130</v>
      </c>
      <c r="C5" s="239" t="s">
        <v>591</v>
      </c>
      <c r="D5" s="245">
        <v>5</v>
      </c>
    </row>
    <row r="6" spans="1:4" ht="15.75" customHeight="1">
      <c r="A6" s="244"/>
      <c r="B6" s="241">
        <v>1285</v>
      </c>
      <c r="C6" s="239" t="s">
        <v>592</v>
      </c>
      <c r="D6" s="245">
        <v>3</v>
      </c>
    </row>
    <row r="7" spans="1:4" ht="15.75" customHeight="1">
      <c r="A7" s="244"/>
      <c r="B7" s="241"/>
      <c r="C7" s="239"/>
      <c r="D7" s="245"/>
    </row>
    <row r="8" spans="1:4" s="240" customFormat="1" ht="15.75" customHeight="1">
      <c r="A8" s="243" t="s">
        <v>593</v>
      </c>
      <c r="B8" s="248"/>
      <c r="C8" s="248"/>
      <c r="D8" s="249">
        <v>2</v>
      </c>
    </row>
    <row r="9" spans="1:4" ht="15.75" customHeight="1">
      <c r="A9" s="244"/>
      <c r="B9" s="241">
        <v>5050</v>
      </c>
      <c r="C9" s="239" t="s">
        <v>594</v>
      </c>
      <c r="D9" s="245">
        <v>1</v>
      </c>
    </row>
    <row r="10" spans="1:4" ht="15.75" customHeight="1">
      <c r="A10" s="244"/>
      <c r="B10" s="241">
        <v>5117</v>
      </c>
      <c r="C10" s="239" t="s">
        <v>595</v>
      </c>
      <c r="D10" s="245">
        <v>1</v>
      </c>
    </row>
    <row r="11" spans="1:4" ht="15.75" customHeight="1">
      <c r="A11" s="244"/>
      <c r="B11" s="241"/>
      <c r="C11" s="239"/>
      <c r="D11" s="245"/>
    </row>
    <row r="12" spans="1:4" s="240" customFormat="1" ht="15.75" customHeight="1">
      <c r="A12" s="243" t="s">
        <v>597</v>
      </c>
      <c r="B12" s="248"/>
      <c r="C12" s="248"/>
      <c r="D12" s="249">
        <v>5</v>
      </c>
    </row>
    <row r="13" spans="1:4" ht="15.75" customHeight="1">
      <c r="A13" s="244"/>
      <c r="B13" s="241">
        <v>6010</v>
      </c>
      <c r="C13" s="239" t="s">
        <v>470</v>
      </c>
      <c r="D13" s="245">
        <v>2</v>
      </c>
    </row>
    <row r="14" spans="1:4" ht="15.75" customHeight="1">
      <c r="A14" s="244"/>
      <c r="B14" s="241">
        <v>6030</v>
      </c>
      <c r="C14" s="239" t="s">
        <v>598</v>
      </c>
      <c r="D14" s="245">
        <v>1</v>
      </c>
    </row>
    <row r="15" spans="1:4" ht="15.75" customHeight="1">
      <c r="A15" s="244"/>
      <c r="B15" s="241">
        <v>21202</v>
      </c>
      <c r="C15" s="239" t="s">
        <v>599</v>
      </c>
      <c r="D15" s="245">
        <v>1</v>
      </c>
    </row>
    <row r="16" spans="1:4" ht="15.75" customHeight="1">
      <c r="A16" s="244"/>
      <c r="B16" s="241">
        <v>22202</v>
      </c>
      <c r="C16" s="239" t="s">
        <v>600</v>
      </c>
      <c r="D16" s="245">
        <v>1</v>
      </c>
    </row>
    <row r="17" spans="1:4" ht="15.75" customHeight="1">
      <c r="A17" s="244"/>
      <c r="B17" s="241"/>
      <c r="C17" s="239"/>
      <c r="D17" s="245"/>
    </row>
    <row r="18" spans="1:4" s="240" customFormat="1" ht="15.75" customHeight="1">
      <c r="A18" s="243" t="s">
        <v>596</v>
      </c>
      <c r="B18" s="248"/>
      <c r="C18" s="248"/>
      <c r="D18" s="249">
        <v>1</v>
      </c>
    </row>
    <row r="19" spans="1:4" ht="15.75" customHeight="1">
      <c r="A19" s="244"/>
      <c r="B19" s="241">
        <v>6010</v>
      </c>
      <c r="C19" s="239" t="s">
        <v>470</v>
      </c>
      <c r="D19" s="245">
        <v>1</v>
      </c>
    </row>
    <row r="20" spans="1:4" ht="15.75" customHeight="1">
      <c r="A20" s="244"/>
      <c r="B20" s="241"/>
      <c r="C20" s="239"/>
      <c r="D20" s="245"/>
    </row>
    <row r="21" spans="1:4" ht="15.75" customHeight="1" thickBot="1">
      <c r="A21" s="273" t="s">
        <v>601</v>
      </c>
      <c r="B21" s="274"/>
      <c r="C21" s="274"/>
      <c r="D21" s="275">
        <v>16</v>
      </c>
    </row>
  </sheetData>
  <mergeCells count="2">
    <mergeCell ref="A2:D2"/>
    <mergeCell ref="A3:B3"/>
  </mergeCells>
  <printOptions horizontalCentered="1"/>
  <pageMargins left="0.9448818897637796" right="0.75" top="1.8503937007874016" bottom="1" header="0.3937007874015748" footer="0"/>
  <pageSetup horizontalDpi="600" verticalDpi="600" orientation="portrait" paperSize="9" scale="95" r:id="rId1"/>
  <headerFooter alignWithMargins="0">
    <oddHeader>&amp;L   &amp;"Tahoma,Negrita"   GOBIERNO DE LA
PROVINCIA DE CÓRDOBA&amp;C&amp;"Tahoma,Negrita"&amp;12
Presupuesto Año 2004
Agencia Córdoba de Inversión y Financiamiento - ACIF
Planta de Personal&amp;R
&amp;"Tahoma,Normal"&amp;8
(Hoja &amp;P/&amp;N)</oddHeader>
    <oddFooter xml:space="preserve">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view="pageBreakPreview" zoomScale="60" workbookViewId="0" topLeftCell="A9">
      <selection activeCell="D22" sqref="D22"/>
    </sheetView>
  </sheetViews>
  <sheetFormatPr defaultColWidth="11.421875" defaultRowHeight="12.75"/>
  <cols>
    <col min="1" max="1" width="51.28125" style="54" customWidth="1"/>
    <col min="2" max="2" width="17.7109375" style="54" customWidth="1"/>
    <col min="3" max="16384" width="16.7109375" style="54" customWidth="1"/>
  </cols>
  <sheetData>
    <row r="1" spans="1:6" ht="18">
      <c r="A1" s="48" t="s">
        <v>78</v>
      </c>
      <c r="B1" s="49" t="s">
        <v>79</v>
      </c>
      <c r="C1" s="49" t="s">
        <v>80</v>
      </c>
      <c r="D1" s="49" t="s">
        <v>81</v>
      </c>
      <c r="E1" s="49" t="s">
        <v>82</v>
      </c>
      <c r="F1" s="50" t="s">
        <v>83</v>
      </c>
    </row>
    <row r="2" spans="1:6" ht="7.5" customHeight="1" thickBot="1">
      <c r="A2" s="51"/>
      <c r="B2" s="52"/>
      <c r="C2" s="52"/>
      <c r="D2" s="52"/>
      <c r="E2" s="52"/>
      <c r="F2" s="53"/>
    </row>
    <row r="3" spans="1:6" s="56" customFormat="1" ht="15.75" thickBot="1">
      <c r="A3" s="127" t="s">
        <v>84</v>
      </c>
      <c r="B3" s="127">
        <v>27854179.490000002</v>
      </c>
      <c r="C3" s="127">
        <v>675000</v>
      </c>
      <c r="D3" s="127">
        <v>2374968</v>
      </c>
      <c r="E3" s="127">
        <v>397106.29</v>
      </c>
      <c r="F3" s="127">
        <v>408304.2</v>
      </c>
    </row>
    <row r="4" spans="1:6" ht="7.5" customHeight="1" thickBot="1">
      <c r="A4" s="131"/>
      <c r="B4" s="49"/>
      <c r="C4" s="49"/>
      <c r="D4" s="49"/>
      <c r="E4" s="49"/>
      <c r="F4" s="50"/>
    </row>
    <row r="5" spans="1:6" s="60" customFormat="1" ht="13.5" thickBot="1">
      <c r="A5" s="69" t="s">
        <v>452</v>
      </c>
      <c r="B5" s="70">
        <v>23998800</v>
      </c>
      <c r="C5" s="70"/>
      <c r="D5" s="70"/>
      <c r="E5" s="70"/>
      <c r="F5" s="137"/>
    </row>
    <row r="6" spans="1:6" ht="7.5" customHeight="1" thickBot="1">
      <c r="A6" s="133"/>
      <c r="B6" s="134"/>
      <c r="C6" s="135"/>
      <c r="D6" s="135"/>
      <c r="E6" s="135"/>
      <c r="F6" s="136"/>
    </row>
    <row r="7" spans="1:6" s="60" customFormat="1" ht="15" thickBot="1">
      <c r="A7" s="144" t="s">
        <v>85</v>
      </c>
      <c r="B7" s="150">
        <v>3855379.49</v>
      </c>
      <c r="C7" s="128">
        <v>675000</v>
      </c>
      <c r="D7" s="129">
        <v>2374968</v>
      </c>
      <c r="E7" s="129">
        <v>397106.29</v>
      </c>
      <c r="F7" s="130">
        <v>408304.2</v>
      </c>
    </row>
    <row r="8" spans="1:6" s="60" customFormat="1" ht="12.75">
      <c r="A8" s="62"/>
      <c r="B8" s="62"/>
      <c r="C8" s="62"/>
      <c r="D8" s="62"/>
      <c r="E8" s="62"/>
      <c r="F8" s="62"/>
    </row>
    <row r="9" ht="15" thickBot="1">
      <c r="A9" s="63"/>
    </row>
    <row r="10" spans="1:6" ht="18">
      <c r="A10" s="64" t="s">
        <v>86</v>
      </c>
      <c r="B10" s="49" t="s">
        <v>79</v>
      </c>
      <c r="C10" s="49" t="s">
        <v>80</v>
      </c>
      <c r="D10" s="49" t="s">
        <v>81</v>
      </c>
      <c r="E10" s="49" t="s">
        <v>82</v>
      </c>
      <c r="F10" s="50" t="s">
        <v>83</v>
      </c>
    </row>
    <row r="11" spans="1:6" ht="7.5" customHeight="1" thickBot="1">
      <c r="A11" s="57"/>
      <c r="B11" s="52"/>
      <c r="C11" s="52"/>
      <c r="D11" s="52"/>
      <c r="E11" s="52"/>
      <c r="F11" s="53"/>
    </row>
    <row r="12" spans="1:6" s="66" customFormat="1" ht="15.75" thickBot="1">
      <c r="A12" s="55" t="s">
        <v>79</v>
      </c>
      <c r="B12" s="65">
        <v>27854178.730000004</v>
      </c>
      <c r="C12" s="127">
        <v>3337225.75</v>
      </c>
      <c r="D12" s="127">
        <v>5471231.4</v>
      </c>
      <c r="E12" s="127">
        <v>14417244.410000002</v>
      </c>
      <c r="F12" s="127">
        <v>4628474.17</v>
      </c>
    </row>
    <row r="13" spans="1:6" ht="13.5" thickBot="1">
      <c r="A13" s="57"/>
      <c r="B13" s="58"/>
      <c r="C13" s="58"/>
      <c r="D13" s="58"/>
      <c r="E13" s="58"/>
      <c r="F13" s="59"/>
    </row>
    <row r="14" spans="1:6" s="68" customFormat="1" ht="18.75" customHeight="1" thickBot="1">
      <c r="A14" s="144" t="s">
        <v>709</v>
      </c>
      <c r="B14" s="145">
        <v>19465308.730000004</v>
      </c>
      <c r="C14" s="70">
        <v>2252275.75</v>
      </c>
      <c r="D14" s="70">
        <v>3913231.4</v>
      </c>
      <c r="E14" s="70">
        <v>11124480.410000002</v>
      </c>
      <c r="F14" s="137">
        <v>2175318.17</v>
      </c>
    </row>
    <row r="15" spans="1:6" s="60" customFormat="1" ht="2.25" customHeight="1">
      <c r="A15" s="132"/>
      <c r="B15" s="62"/>
      <c r="C15" s="62"/>
      <c r="D15" s="62"/>
      <c r="E15" s="62"/>
      <c r="F15" s="67"/>
    </row>
    <row r="16" spans="1:6" s="60" customFormat="1" ht="12.75">
      <c r="A16" s="73" t="s">
        <v>353</v>
      </c>
      <c r="B16" s="62">
        <v>17398800.12</v>
      </c>
      <c r="C16" s="62">
        <v>1663005.75</v>
      </c>
      <c r="D16" s="62">
        <v>3461331.4</v>
      </c>
      <c r="E16" s="62">
        <v>10573261.010000002</v>
      </c>
      <c r="F16" s="67">
        <v>1701201.96</v>
      </c>
    </row>
    <row r="17" spans="1:6" s="60" customFormat="1" ht="7.5" customHeight="1">
      <c r="A17" s="73"/>
      <c r="B17" s="62"/>
      <c r="C17" s="62"/>
      <c r="D17" s="62"/>
      <c r="E17" s="62"/>
      <c r="F17" s="67"/>
    </row>
    <row r="18" spans="1:6" s="60" customFormat="1" ht="12.75">
      <c r="A18" s="73" t="s">
        <v>88</v>
      </c>
      <c r="B18" s="62">
        <v>630788.37</v>
      </c>
      <c r="C18" s="62">
        <v>164960</v>
      </c>
      <c r="D18" s="62">
        <v>122500</v>
      </c>
      <c r="E18" s="62">
        <v>177647.4</v>
      </c>
      <c r="F18" s="67">
        <v>165680.97</v>
      </c>
    </row>
    <row r="19" spans="1:6" ht="12.75">
      <c r="A19" s="74" t="s">
        <v>89</v>
      </c>
      <c r="B19" s="52">
        <v>309749.32</v>
      </c>
      <c r="C19" s="52">
        <v>28560</v>
      </c>
      <c r="D19" s="52">
        <v>70000</v>
      </c>
      <c r="E19" s="52">
        <v>134989.32</v>
      </c>
      <c r="F19" s="53">
        <v>76200</v>
      </c>
    </row>
    <row r="20" spans="1:6" ht="12.75">
      <c r="A20" s="74" t="s">
        <v>90</v>
      </c>
      <c r="B20" s="52">
        <v>40341.92</v>
      </c>
      <c r="C20" s="52">
        <v>11880</v>
      </c>
      <c r="D20" s="52">
        <v>10500</v>
      </c>
      <c r="E20" s="52">
        <v>3636.48</v>
      </c>
      <c r="F20" s="53">
        <v>14325.44</v>
      </c>
    </row>
    <row r="21" spans="1:6" ht="12.75">
      <c r="A21" s="74" t="s">
        <v>91</v>
      </c>
      <c r="B21" s="52">
        <v>242025.08</v>
      </c>
      <c r="C21" s="52">
        <v>110000</v>
      </c>
      <c r="D21" s="52">
        <v>40800</v>
      </c>
      <c r="E21" s="52">
        <v>28502.76</v>
      </c>
      <c r="F21" s="53">
        <v>62722.32</v>
      </c>
    </row>
    <row r="22" spans="1:6" ht="12.75">
      <c r="A22" s="74" t="s">
        <v>92</v>
      </c>
      <c r="B22" s="52">
        <v>38672.05</v>
      </c>
      <c r="C22" s="52">
        <v>14520</v>
      </c>
      <c r="D22" s="52">
        <v>1200</v>
      </c>
      <c r="E22" s="52">
        <v>10518.84</v>
      </c>
      <c r="F22" s="53">
        <v>12433.21</v>
      </c>
    </row>
    <row r="23" spans="1:6" ht="7.5" customHeight="1">
      <c r="A23" s="74"/>
      <c r="B23" s="52"/>
      <c r="C23" s="52"/>
      <c r="D23" s="52"/>
      <c r="E23" s="52"/>
      <c r="F23" s="53"/>
    </row>
    <row r="24" spans="1:6" s="60" customFormat="1" ht="12.75">
      <c r="A24" s="73" t="s">
        <v>93</v>
      </c>
      <c r="B24" s="62">
        <v>986565.96</v>
      </c>
      <c r="C24" s="62">
        <v>183960</v>
      </c>
      <c r="D24" s="62">
        <v>274200</v>
      </c>
      <c r="E24" s="62">
        <v>263670.72</v>
      </c>
      <c r="F24" s="67">
        <v>264735.24</v>
      </c>
    </row>
    <row r="25" spans="1:6" ht="12.75">
      <c r="A25" s="74" t="s">
        <v>94</v>
      </c>
      <c r="B25" s="52">
        <v>370127.44</v>
      </c>
      <c r="C25" s="52">
        <v>108000</v>
      </c>
      <c r="D25" s="52">
        <v>132000</v>
      </c>
      <c r="E25" s="52">
        <v>4626</v>
      </c>
      <c r="F25" s="53">
        <v>125501.44</v>
      </c>
    </row>
    <row r="26" spans="1:6" ht="12.75">
      <c r="A26" s="74" t="s">
        <v>95</v>
      </c>
      <c r="B26" s="52">
        <v>139409.28</v>
      </c>
      <c r="C26" s="52">
        <v>14400</v>
      </c>
      <c r="D26" s="52">
        <v>57000</v>
      </c>
      <c r="E26" s="52">
        <v>53701.8</v>
      </c>
      <c r="F26" s="53">
        <v>14307.48</v>
      </c>
    </row>
    <row r="27" spans="1:6" ht="12.75">
      <c r="A27" s="74" t="s">
        <v>96</v>
      </c>
      <c r="B27" s="52">
        <v>18000</v>
      </c>
      <c r="C27" s="52"/>
      <c r="D27" s="52">
        <v>18000</v>
      </c>
      <c r="E27" s="52"/>
      <c r="F27" s="53"/>
    </row>
    <row r="28" spans="1:6" ht="12.75">
      <c r="A28" s="74" t="s">
        <v>97</v>
      </c>
      <c r="B28" s="52">
        <v>167685.8</v>
      </c>
      <c r="C28" s="52">
        <v>36000</v>
      </c>
      <c r="D28" s="52">
        <v>1200</v>
      </c>
      <c r="E28" s="52">
        <v>80250.6</v>
      </c>
      <c r="F28" s="53">
        <v>50235.2</v>
      </c>
    </row>
    <row r="29" spans="1:6" ht="12.75">
      <c r="A29" s="74" t="s">
        <v>98</v>
      </c>
      <c r="B29" s="52">
        <v>194387.64</v>
      </c>
      <c r="C29" s="52">
        <v>15600</v>
      </c>
      <c r="D29" s="52">
        <v>36000</v>
      </c>
      <c r="E29" s="52">
        <v>104628</v>
      </c>
      <c r="F29" s="53">
        <v>38159.64</v>
      </c>
    </row>
    <row r="30" spans="1:6" ht="12.75">
      <c r="A30" s="74" t="s">
        <v>99</v>
      </c>
      <c r="B30" s="52">
        <v>96955.8</v>
      </c>
      <c r="C30" s="52">
        <v>9960</v>
      </c>
      <c r="D30" s="52">
        <v>30000</v>
      </c>
      <c r="E30" s="52">
        <v>20464.32</v>
      </c>
      <c r="F30" s="53">
        <v>36531.48</v>
      </c>
    </row>
    <row r="31" spans="1:6" ht="7.5" customHeight="1">
      <c r="A31" s="75"/>
      <c r="B31" s="52"/>
      <c r="C31" s="52"/>
      <c r="D31" s="52"/>
      <c r="E31" s="52"/>
      <c r="F31" s="53"/>
    </row>
    <row r="32" spans="1:6" s="60" customFormat="1" ht="12.75">
      <c r="A32" s="73" t="s">
        <v>100</v>
      </c>
      <c r="B32" s="62">
        <v>403197.84</v>
      </c>
      <c r="C32" s="62">
        <v>240000</v>
      </c>
      <c r="D32" s="62">
        <v>54000</v>
      </c>
      <c r="E32" s="62">
        <v>79197.84</v>
      </c>
      <c r="F32" s="67">
        <v>30000</v>
      </c>
    </row>
    <row r="33" spans="1:6" s="60" customFormat="1" ht="7.5" customHeight="1">
      <c r="A33" s="73"/>
      <c r="B33" s="62"/>
      <c r="C33" s="62"/>
      <c r="D33" s="62"/>
      <c r="E33" s="62"/>
      <c r="F33" s="67"/>
    </row>
    <row r="34" spans="1:6" s="60" customFormat="1" ht="12.75">
      <c r="A34" s="73" t="s">
        <v>101</v>
      </c>
      <c r="B34" s="62">
        <v>45956.44</v>
      </c>
      <c r="C34" s="62">
        <v>350</v>
      </c>
      <c r="D34" s="62">
        <v>1200</v>
      </c>
      <c r="E34" s="62">
        <v>30703.44</v>
      </c>
      <c r="F34" s="67">
        <v>13700</v>
      </c>
    </row>
    <row r="35" spans="1:6" ht="12.75">
      <c r="A35" s="57"/>
      <c r="B35" s="62"/>
      <c r="C35" s="52"/>
      <c r="D35" s="52"/>
      <c r="E35" s="52"/>
      <c r="F35" s="53"/>
    </row>
    <row r="36" spans="1:6" ht="13.5" thickBot="1">
      <c r="A36" s="57"/>
      <c r="B36" s="58"/>
      <c r="C36" s="142"/>
      <c r="D36" s="142"/>
      <c r="E36" s="142"/>
      <c r="F36" s="143"/>
    </row>
    <row r="37" spans="1:6" s="68" customFormat="1" ht="18.75" customHeight="1" thickBot="1">
      <c r="A37" s="144" t="s">
        <v>722</v>
      </c>
      <c r="B37" s="150">
        <v>8388870</v>
      </c>
      <c r="C37" s="71">
        <v>1084950</v>
      </c>
      <c r="D37" s="71">
        <v>1558000</v>
      </c>
      <c r="E37" s="71">
        <v>3292764</v>
      </c>
      <c r="F37" s="72">
        <v>2453156</v>
      </c>
    </row>
    <row r="38" ht="12.75">
      <c r="B38" s="60"/>
    </row>
    <row r="39" spans="1:2" ht="18.75" thickBot="1">
      <c r="A39" s="76" t="s">
        <v>102</v>
      </c>
      <c r="B39"/>
    </row>
    <row r="40" spans="1:2" s="79" customFormat="1" ht="17.25" thickBot="1">
      <c r="A40" s="77" t="s">
        <v>103</v>
      </c>
      <c r="B40" s="78">
        <v>0.25999999791383743</v>
      </c>
    </row>
    <row r="66" ht="12.75">
      <c r="A66" s="52"/>
    </row>
    <row r="95" ht="14.25">
      <c r="A95" s="80"/>
    </row>
    <row r="96" spans="1:2" ht="12.75">
      <c r="A96" s="52"/>
      <c r="B96" s="62"/>
    </row>
    <row r="97" spans="1:2" ht="12.75">
      <c r="A97" s="52"/>
      <c r="B97" s="62"/>
    </row>
    <row r="98" spans="1:2" ht="12.75">
      <c r="A98" s="52"/>
      <c r="B98" s="62"/>
    </row>
    <row r="99" spans="1:2" ht="12.75">
      <c r="A99" s="52"/>
      <c r="B99" s="62"/>
    </row>
    <row r="100" spans="1:2" ht="12.75">
      <c r="A100" s="52"/>
      <c r="B100" s="62"/>
    </row>
    <row r="101" spans="1:2" ht="12.75">
      <c r="A101" s="52"/>
      <c r="B101" s="62"/>
    </row>
    <row r="102" spans="1:2" ht="12.75">
      <c r="A102" s="52"/>
      <c r="B102" s="62"/>
    </row>
    <row r="103" spans="1:2" ht="12.75">
      <c r="A103" s="52"/>
      <c r="B103" s="62"/>
    </row>
    <row r="104" spans="1:2" ht="12.75">
      <c r="A104" s="52"/>
      <c r="B104" s="62"/>
    </row>
    <row r="105" spans="1:2" ht="12.75">
      <c r="A105" s="52"/>
      <c r="B105" s="62"/>
    </row>
    <row r="106" spans="1:2" ht="12.75">
      <c r="A106" s="52"/>
      <c r="B106" s="62"/>
    </row>
    <row r="107" spans="1:2" ht="12.75">
      <c r="A107" s="52"/>
      <c r="B107" s="62"/>
    </row>
    <row r="108" spans="1:2" ht="12.75">
      <c r="A108" s="52"/>
      <c r="B108" s="62"/>
    </row>
    <row r="109" spans="1:2" ht="12.75">
      <c r="A109" s="52"/>
      <c r="B109" s="62"/>
    </row>
  </sheetData>
  <printOptions horizontalCentered="1"/>
  <pageMargins left="0.5511811023622047" right="0.75" top="1.85" bottom="1" header="0.984251968503937" footer="0"/>
  <pageSetup horizontalDpi="600" verticalDpi="600" orientation="landscape" paperSize="9" scale="86" r:id="rId1"/>
  <headerFooter alignWithMargins="0">
    <oddHeader>&amp;L   &amp;"Tahoma,Negrita"   GOBIERNO DE LA
PROVINCIA DE CÓRDOBA&amp;C&amp;"Tahoma,Negrita"&amp;12
Presupuesto Año 2004
Agencia Córdoba Deporte, Ambiente, Cultura y Turismo
Cuadro Resumen&amp;R
&amp;"Tahoma,Normal"&amp;8
(Hoja &amp;P/&amp;N)</oddHeader>
    <oddFooter xml:space="preserve">&amp;L &amp;R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F184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66.140625" style="1" bestFit="1" customWidth="1"/>
    <col min="2" max="2" width="16.57421875" style="5" customWidth="1"/>
    <col min="3" max="16384" width="11.421875" style="1" customWidth="1"/>
  </cols>
  <sheetData>
    <row r="3" spans="1:2" s="81" customFormat="1" ht="23.25" customHeight="1">
      <c r="A3" s="124" t="s">
        <v>104</v>
      </c>
      <c r="B3" s="124" t="s">
        <v>297</v>
      </c>
    </row>
    <row r="4" spans="1:2" ht="12.75">
      <c r="A4" s="82" t="s">
        <v>105</v>
      </c>
      <c r="B4" s="83">
        <v>299000</v>
      </c>
    </row>
    <row r="5" spans="1:2" ht="12.75">
      <c r="A5" s="82" t="s">
        <v>106</v>
      </c>
      <c r="B5" s="83">
        <v>94000</v>
      </c>
    </row>
    <row r="6" spans="1:2" ht="12.75">
      <c r="A6" s="82" t="s">
        <v>107</v>
      </c>
      <c r="B6" s="83">
        <v>37800</v>
      </c>
    </row>
    <row r="7" spans="1:2" ht="12.75">
      <c r="A7" s="82" t="s">
        <v>108</v>
      </c>
      <c r="B7" s="83">
        <v>18600</v>
      </c>
    </row>
    <row r="8" spans="1:2" ht="12.75">
      <c r="A8" s="82" t="s">
        <v>109</v>
      </c>
      <c r="B8" s="83">
        <v>294750</v>
      </c>
    </row>
    <row r="9" spans="1:2" ht="12.75">
      <c r="A9" s="82" t="s">
        <v>110</v>
      </c>
      <c r="B9" s="83">
        <v>60000</v>
      </c>
    </row>
    <row r="10" spans="1:2" ht="12.75">
      <c r="A10" s="82" t="s">
        <v>111</v>
      </c>
      <c r="B10" s="83">
        <v>19200</v>
      </c>
    </row>
    <row r="11" spans="1:2" ht="12.75">
      <c r="A11" s="82" t="s">
        <v>100</v>
      </c>
      <c r="B11" s="83">
        <v>120000</v>
      </c>
    </row>
    <row r="12" spans="1:2" ht="12.75">
      <c r="A12" s="82" t="s">
        <v>112</v>
      </c>
      <c r="B12" s="83">
        <v>24000</v>
      </c>
    </row>
    <row r="13" spans="1:2" ht="12.75">
      <c r="A13" s="82" t="s">
        <v>113</v>
      </c>
      <c r="B13" s="83">
        <v>30000</v>
      </c>
    </row>
    <row r="14" spans="1:2" ht="12.75">
      <c r="A14" s="82" t="s">
        <v>114</v>
      </c>
      <c r="B14" s="83">
        <v>42000</v>
      </c>
    </row>
    <row r="15" spans="1:2" ht="12.75">
      <c r="A15" s="82" t="s">
        <v>115</v>
      </c>
      <c r="B15" s="83">
        <v>12000</v>
      </c>
    </row>
    <row r="16" spans="1:2" ht="12.75">
      <c r="A16" s="82" t="s">
        <v>101</v>
      </c>
      <c r="B16" s="83">
        <v>33600</v>
      </c>
    </row>
    <row r="17" spans="1:2" ht="15">
      <c r="A17" s="84" t="s">
        <v>116</v>
      </c>
      <c r="B17" s="85">
        <v>1084950</v>
      </c>
    </row>
    <row r="18" ht="109.5" customHeight="1"/>
    <row r="20" spans="1:2" s="81" customFormat="1" ht="23.25" customHeight="1">
      <c r="A20" s="124" t="s">
        <v>117</v>
      </c>
      <c r="B20" s="124" t="s">
        <v>297</v>
      </c>
    </row>
    <row r="21" spans="1:2" ht="12.75">
      <c r="A21" s="82" t="s">
        <v>118</v>
      </c>
      <c r="B21" s="5">
        <v>300000</v>
      </c>
    </row>
    <row r="22" spans="1:2" ht="12.75">
      <c r="A22" s="82" t="s">
        <v>119</v>
      </c>
      <c r="B22" s="5">
        <v>36000</v>
      </c>
    </row>
    <row r="23" spans="1:2" ht="12.75">
      <c r="A23" s="82" t="s">
        <v>120</v>
      </c>
      <c r="B23" s="5">
        <v>36000</v>
      </c>
    </row>
    <row r="24" spans="1:2" ht="12.75">
      <c r="A24" s="82" t="s">
        <v>121</v>
      </c>
      <c r="B24" s="5">
        <v>19000</v>
      </c>
    </row>
    <row r="25" spans="1:2" ht="12.75">
      <c r="A25" s="82" t="s">
        <v>723</v>
      </c>
      <c r="B25" s="5">
        <v>600000</v>
      </c>
    </row>
    <row r="26" spans="1:2" ht="12.75">
      <c r="A26" s="82" t="s">
        <v>117</v>
      </c>
      <c r="B26" s="5">
        <v>60000</v>
      </c>
    </row>
    <row r="27" spans="1:2" ht="12.75">
      <c r="A27" s="82" t="s">
        <v>122</v>
      </c>
      <c r="B27" s="5">
        <v>99000</v>
      </c>
    </row>
    <row r="28" spans="1:2" ht="12.75">
      <c r="A28" s="82" t="s">
        <v>123</v>
      </c>
      <c r="B28" s="5">
        <v>60000</v>
      </c>
    </row>
    <row r="29" spans="1:2" ht="12.75">
      <c r="A29" s="82" t="s">
        <v>124</v>
      </c>
      <c r="B29" s="5">
        <v>36000</v>
      </c>
    </row>
    <row r="30" spans="1:2" ht="12.75">
      <c r="A30" s="82" t="s">
        <v>125</v>
      </c>
      <c r="B30" s="5">
        <v>60000</v>
      </c>
    </row>
    <row r="31" spans="1:2" ht="12.75">
      <c r="A31" s="82" t="s">
        <v>126</v>
      </c>
      <c r="B31" s="5">
        <v>24000</v>
      </c>
    </row>
    <row r="32" spans="1:2" ht="12.75">
      <c r="A32" s="82" t="s">
        <v>127</v>
      </c>
      <c r="B32" s="5">
        <v>156000</v>
      </c>
    </row>
    <row r="33" spans="1:2" ht="12.75">
      <c r="A33" s="82" t="s">
        <v>128</v>
      </c>
      <c r="B33" s="5">
        <v>72000</v>
      </c>
    </row>
    <row r="34" spans="1:2" ht="15">
      <c r="A34" s="84" t="s">
        <v>129</v>
      </c>
      <c r="B34" s="85">
        <v>1558000</v>
      </c>
    </row>
    <row r="35" spans="1:2" s="81" customFormat="1" ht="23.25" customHeight="1">
      <c r="A35" s="124" t="s">
        <v>130</v>
      </c>
      <c r="B35" s="124" t="s">
        <v>297</v>
      </c>
    </row>
    <row r="36" spans="1:2" ht="14.25">
      <c r="A36" s="86" t="s">
        <v>131</v>
      </c>
      <c r="B36" s="87">
        <v>2040000</v>
      </c>
    </row>
    <row r="37" spans="1:2" ht="12.75">
      <c r="A37" s="88" t="s">
        <v>132</v>
      </c>
      <c r="B37" s="89">
        <v>910000</v>
      </c>
    </row>
    <row r="38" spans="1:2" ht="12.75">
      <c r="A38" s="90" t="s">
        <v>133</v>
      </c>
      <c r="B38" s="5">
        <v>580000</v>
      </c>
    </row>
    <row r="39" spans="1:2" ht="12.75">
      <c r="A39" s="90" t="s">
        <v>134</v>
      </c>
      <c r="B39" s="5">
        <v>210000</v>
      </c>
    </row>
    <row r="40" spans="1:2" ht="12.75">
      <c r="A40" s="90" t="s">
        <v>135</v>
      </c>
      <c r="B40" s="5">
        <v>120000</v>
      </c>
    </row>
    <row r="41" spans="1:2" ht="12.75">
      <c r="A41" s="88" t="s">
        <v>136</v>
      </c>
      <c r="B41" s="89">
        <v>1130000</v>
      </c>
    </row>
    <row r="42" spans="1:2" ht="12.75">
      <c r="A42" s="91" t="s">
        <v>137</v>
      </c>
      <c r="B42" s="5">
        <v>200000</v>
      </c>
    </row>
    <row r="43" spans="1:2" ht="12.75">
      <c r="A43" s="91" t="s">
        <v>138</v>
      </c>
      <c r="B43" s="5">
        <v>100000</v>
      </c>
    </row>
    <row r="44" spans="1:2" ht="12.75">
      <c r="A44" s="91" t="s">
        <v>139</v>
      </c>
      <c r="B44" s="5">
        <v>600000</v>
      </c>
    </row>
    <row r="45" spans="1:2" ht="12.75">
      <c r="A45" s="91" t="s">
        <v>140</v>
      </c>
      <c r="B45" s="5">
        <v>80000</v>
      </c>
    </row>
    <row r="46" spans="1:2" ht="12.75">
      <c r="A46" s="91" t="s">
        <v>141</v>
      </c>
      <c r="B46" s="5">
        <v>75000</v>
      </c>
    </row>
    <row r="47" spans="1:2" ht="12.75">
      <c r="A47" s="91" t="s">
        <v>142</v>
      </c>
      <c r="B47" s="5">
        <v>40000</v>
      </c>
    </row>
    <row r="48" spans="1:2" ht="12.75">
      <c r="A48" s="91" t="s">
        <v>143</v>
      </c>
      <c r="B48" s="5">
        <v>20000</v>
      </c>
    </row>
    <row r="49" spans="1:2" ht="12.75">
      <c r="A49" s="91" t="s">
        <v>144</v>
      </c>
      <c r="B49" s="5">
        <v>15000</v>
      </c>
    </row>
    <row r="50" ht="6.75" customHeight="1">
      <c r="A50" s="8"/>
    </row>
    <row r="51" spans="1:2" ht="14.25">
      <c r="A51" s="86" t="s">
        <v>145</v>
      </c>
      <c r="B51" s="87">
        <v>231136</v>
      </c>
    </row>
    <row r="52" spans="1:2" ht="12.75">
      <c r="A52" s="88" t="s">
        <v>146</v>
      </c>
      <c r="B52" s="89">
        <v>15500</v>
      </c>
    </row>
    <row r="53" spans="1:2" ht="12.75">
      <c r="A53" s="88" t="s">
        <v>147</v>
      </c>
      <c r="B53" s="89">
        <v>215636</v>
      </c>
    </row>
    <row r="54" spans="1:2" ht="12.75">
      <c r="A54" s="90" t="s">
        <v>148</v>
      </c>
      <c r="B54" s="5">
        <v>3000</v>
      </c>
    </row>
    <row r="55" spans="1:2" ht="12.75">
      <c r="A55" s="90" t="s">
        <v>149</v>
      </c>
      <c r="B55" s="5">
        <v>5496</v>
      </c>
    </row>
    <row r="56" spans="1:2" ht="12.75">
      <c r="A56" s="90" t="s">
        <v>150</v>
      </c>
      <c r="B56" s="5">
        <v>3000</v>
      </c>
    </row>
    <row r="57" spans="1:2" ht="12.75">
      <c r="A57" s="90" t="s">
        <v>151</v>
      </c>
      <c r="B57" s="5">
        <v>1500</v>
      </c>
    </row>
    <row r="58" spans="1:2" ht="12.75">
      <c r="A58" s="90" t="s">
        <v>152</v>
      </c>
      <c r="B58" s="5">
        <v>5000</v>
      </c>
    </row>
    <row r="59" spans="1:2" ht="12.75">
      <c r="A59" s="90" t="s">
        <v>153</v>
      </c>
      <c r="B59" s="5">
        <v>500</v>
      </c>
    </row>
    <row r="60" spans="1:2" ht="12.75">
      <c r="A60" s="90" t="s">
        <v>154</v>
      </c>
      <c r="B60" s="5">
        <v>40000</v>
      </c>
    </row>
    <row r="61" spans="1:2" ht="12.75">
      <c r="A61" s="90" t="s">
        <v>155</v>
      </c>
      <c r="B61" s="5">
        <v>5000</v>
      </c>
    </row>
    <row r="62" spans="1:2" ht="12.75">
      <c r="A62" s="90" t="s">
        <v>156</v>
      </c>
      <c r="B62" s="5">
        <v>20000</v>
      </c>
    </row>
    <row r="63" spans="1:2" ht="12.75">
      <c r="A63" s="90" t="s">
        <v>157</v>
      </c>
      <c r="B63" s="5">
        <v>2000</v>
      </c>
    </row>
    <row r="64" spans="1:2" ht="12.75">
      <c r="A64" s="90" t="s">
        <v>158</v>
      </c>
      <c r="B64" s="5">
        <v>70140</v>
      </c>
    </row>
    <row r="65" spans="1:2" ht="12.75">
      <c r="A65" s="90" t="s">
        <v>159</v>
      </c>
      <c r="B65" s="5">
        <v>60000</v>
      </c>
    </row>
    <row r="66" ht="6.75" customHeight="1">
      <c r="A66" s="92"/>
    </row>
    <row r="67" spans="1:2" ht="14.25">
      <c r="A67" s="86" t="s">
        <v>160</v>
      </c>
      <c r="B67" s="87">
        <v>292228</v>
      </c>
    </row>
    <row r="68" spans="1:2" ht="12.75">
      <c r="A68" s="88" t="s">
        <v>161</v>
      </c>
      <c r="B68" s="89">
        <v>150977</v>
      </c>
    </row>
    <row r="69" spans="1:2" ht="12.75">
      <c r="A69" s="90" t="s">
        <v>162</v>
      </c>
      <c r="B69" s="5">
        <v>10000</v>
      </c>
    </row>
    <row r="70" spans="1:2" ht="12.75">
      <c r="A70" s="90" t="s">
        <v>163</v>
      </c>
      <c r="B70" s="5">
        <v>18500</v>
      </c>
    </row>
    <row r="71" spans="1:2" ht="12.75">
      <c r="A71" s="90" t="s">
        <v>164</v>
      </c>
      <c r="B71" s="5">
        <v>30277</v>
      </c>
    </row>
    <row r="72" spans="1:2" ht="12.75">
      <c r="A72" s="90" t="s">
        <v>165</v>
      </c>
      <c r="B72" s="5">
        <v>15500</v>
      </c>
    </row>
    <row r="73" spans="1:2" ht="12.75">
      <c r="A73" s="90" t="s">
        <v>166</v>
      </c>
      <c r="B73" s="5">
        <v>7000</v>
      </c>
    </row>
    <row r="74" spans="1:2" ht="12.75">
      <c r="A74" s="90" t="s">
        <v>167</v>
      </c>
      <c r="B74" s="5">
        <v>6200</v>
      </c>
    </row>
    <row r="75" spans="1:2" ht="12.75">
      <c r="A75" s="90" t="s">
        <v>168</v>
      </c>
      <c r="B75" s="5">
        <v>31000</v>
      </c>
    </row>
    <row r="76" spans="1:2" ht="12.75">
      <c r="A76" s="90" t="s">
        <v>169</v>
      </c>
      <c r="B76" s="5">
        <v>11000</v>
      </c>
    </row>
    <row r="77" spans="1:2" ht="12.75">
      <c r="A77" s="90" t="s">
        <v>170</v>
      </c>
      <c r="B77" s="5">
        <v>13500</v>
      </c>
    </row>
    <row r="78" spans="1:2" ht="12.75">
      <c r="A78" s="90" t="s">
        <v>171</v>
      </c>
      <c r="B78" s="5">
        <v>5000</v>
      </c>
    </row>
    <row r="79" spans="1:2" ht="12.75">
      <c r="A79" s="90" t="s">
        <v>172</v>
      </c>
      <c r="B79" s="5">
        <v>3000</v>
      </c>
    </row>
    <row r="80" spans="1:2" ht="12.75">
      <c r="A80" s="88" t="s">
        <v>173</v>
      </c>
      <c r="B80" s="89">
        <v>100852</v>
      </c>
    </row>
    <row r="81" spans="1:2" ht="12.75">
      <c r="A81" s="88" t="s">
        <v>174</v>
      </c>
      <c r="B81" s="89">
        <v>40399</v>
      </c>
    </row>
    <row r="82" ht="6.75" customHeight="1">
      <c r="A82" s="93"/>
    </row>
    <row r="83" spans="1:2" ht="14.25">
      <c r="A83" s="86" t="s">
        <v>175</v>
      </c>
      <c r="B83" s="87">
        <v>659400</v>
      </c>
    </row>
    <row r="84" spans="1:6" ht="14.25">
      <c r="A84" s="88" t="s">
        <v>176</v>
      </c>
      <c r="B84" s="89">
        <v>185000</v>
      </c>
      <c r="F84" s="87"/>
    </row>
    <row r="85" spans="1:2" ht="12.75">
      <c r="A85" s="94" t="s">
        <v>177</v>
      </c>
      <c r="B85" s="5">
        <v>80000</v>
      </c>
    </row>
    <row r="86" spans="1:2" ht="12.75">
      <c r="A86" s="94" t="s">
        <v>178</v>
      </c>
      <c r="B86" s="5">
        <v>25000</v>
      </c>
    </row>
    <row r="87" spans="1:2" ht="12.75">
      <c r="A87" s="94" t="s">
        <v>179</v>
      </c>
      <c r="B87" s="5">
        <v>80000</v>
      </c>
    </row>
    <row r="88" spans="1:2" ht="12.75">
      <c r="A88" s="88" t="s">
        <v>180</v>
      </c>
      <c r="B88" s="89">
        <v>253000</v>
      </c>
    </row>
    <row r="89" spans="1:2" ht="12.75">
      <c r="A89" s="94" t="s">
        <v>181</v>
      </c>
      <c r="B89" s="5">
        <v>30000</v>
      </c>
    </row>
    <row r="90" spans="1:2" ht="12.75">
      <c r="A90" s="94" t="s">
        <v>182</v>
      </c>
      <c r="B90" s="5">
        <v>15000</v>
      </c>
    </row>
    <row r="91" spans="1:2" ht="12.75">
      <c r="A91" s="94" t="s">
        <v>183</v>
      </c>
      <c r="B91" s="5">
        <v>200000</v>
      </c>
    </row>
    <row r="92" spans="1:2" ht="12.75">
      <c r="A92" s="94" t="s">
        <v>108</v>
      </c>
      <c r="B92" s="5">
        <v>8000</v>
      </c>
    </row>
    <row r="93" spans="1:2" ht="12.75">
      <c r="A93" s="88" t="s">
        <v>184</v>
      </c>
      <c r="B93" s="89">
        <v>40000</v>
      </c>
    </row>
    <row r="94" spans="1:2" ht="12.75">
      <c r="A94" s="88" t="s">
        <v>185</v>
      </c>
      <c r="B94" s="89">
        <v>30000</v>
      </c>
    </row>
    <row r="95" spans="1:2" ht="12.75">
      <c r="A95" s="88" t="s">
        <v>186</v>
      </c>
      <c r="B95" s="89">
        <v>100000</v>
      </c>
    </row>
    <row r="96" spans="1:2" ht="12.75">
      <c r="A96" s="88" t="s">
        <v>187</v>
      </c>
      <c r="B96" s="89">
        <v>25000</v>
      </c>
    </row>
    <row r="97" spans="1:2" ht="12.75">
      <c r="A97" s="88" t="s">
        <v>188</v>
      </c>
      <c r="B97" s="89">
        <v>26400</v>
      </c>
    </row>
    <row r="98" ht="6.75" customHeight="1">
      <c r="A98" s="92"/>
    </row>
    <row r="99" spans="1:2" ht="14.25">
      <c r="A99" s="86" t="s">
        <v>189</v>
      </c>
      <c r="B99" s="87">
        <v>70000</v>
      </c>
    </row>
    <row r="100" ht="6.75" customHeight="1">
      <c r="A100" s="95"/>
    </row>
    <row r="101" spans="1:2" ht="15">
      <c r="A101" s="84" t="s">
        <v>190</v>
      </c>
      <c r="B101" s="85">
        <v>3292764</v>
      </c>
    </row>
    <row r="103" spans="1:2" s="81" customFormat="1" ht="23.25" customHeight="1">
      <c r="A103" s="124" t="s">
        <v>191</v>
      </c>
      <c r="B103" s="124" t="s">
        <v>297</v>
      </c>
    </row>
    <row r="104" spans="1:2" ht="14.25">
      <c r="A104" s="86" t="s">
        <v>192</v>
      </c>
      <c r="B104" s="87">
        <v>1653000</v>
      </c>
    </row>
    <row r="105" spans="1:2" ht="12.75">
      <c r="A105" s="96" t="s">
        <v>193</v>
      </c>
      <c r="B105" s="5">
        <v>550000</v>
      </c>
    </row>
    <row r="106" spans="1:2" ht="12.75">
      <c r="A106" s="96" t="s">
        <v>194</v>
      </c>
      <c r="B106" s="5">
        <v>100000</v>
      </c>
    </row>
    <row r="107" spans="1:2" ht="12.75">
      <c r="A107" s="96" t="s">
        <v>195</v>
      </c>
      <c r="B107" s="5">
        <v>50000</v>
      </c>
    </row>
    <row r="108" spans="1:2" ht="12.75">
      <c r="A108" s="96" t="s">
        <v>196</v>
      </c>
      <c r="B108" s="5">
        <v>10000</v>
      </c>
    </row>
    <row r="109" spans="1:2" ht="12.75">
      <c r="A109" s="96" t="s">
        <v>197</v>
      </c>
      <c r="B109" s="5">
        <v>18000</v>
      </c>
    </row>
    <row r="110" spans="1:2" ht="12.75">
      <c r="A110" s="96" t="s">
        <v>198</v>
      </c>
      <c r="B110" s="5">
        <v>15000</v>
      </c>
    </row>
    <row r="111" spans="1:2" ht="12.75">
      <c r="A111" s="96" t="s">
        <v>199</v>
      </c>
      <c r="B111" s="5">
        <v>25000</v>
      </c>
    </row>
    <row r="112" spans="1:2" ht="12.75">
      <c r="A112" s="96" t="s">
        <v>200</v>
      </c>
      <c r="B112" s="5">
        <v>11000</v>
      </c>
    </row>
    <row r="113" spans="1:2" ht="12.75">
      <c r="A113" s="96" t="s">
        <v>201</v>
      </c>
      <c r="B113" s="5">
        <v>150000</v>
      </c>
    </row>
    <row r="114" spans="1:2" ht="12.75">
      <c r="A114" s="96" t="s">
        <v>202</v>
      </c>
      <c r="B114" s="5">
        <v>15000</v>
      </c>
    </row>
    <row r="115" spans="1:2" ht="12.75">
      <c r="A115" s="96" t="s">
        <v>203</v>
      </c>
      <c r="B115" s="5">
        <v>16000</v>
      </c>
    </row>
    <row r="116" spans="1:2" ht="12.75">
      <c r="A116" s="96" t="s">
        <v>204</v>
      </c>
      <c r="B116" s="5">
        <v>12000</v>
      </c>
    </row>
    <row r="117" spans="1:2" ht="12.75">
      <c r="A117" s="96" t="s">
        <v>205</v>
      </c>
      <c r="B117" s="5">
        <v>150000</v>
      </c>
    </row>
    <row r="118" spans="1:2" ht="12.75">
      <c r="A118" s="96" t="s">
        <v>206</v>
      </c>
      <c r="B118" s="5">
        <v>21000</v>
      </c>
    </row>
    <row r="119" spans="1:2" ht="12.75">
      <c r="A119" s="96" t="s">
        <v>207</v>
      </c>
      <c r="B119" s="5">
        <v>21000</v>
      </c>
    </row>
    <row r="120" spans="1:2" ht="12.75">
      <c r="A120" s="96" t="s">
        <v>208</v>
      </c>
      <c r="B120" s="5">
        <v>135000</v>
      </c>
    </row>
    <row r="121" spans="1:2" ht="12.75">
      <c r="A121" s="96" t="s">
        <v>209</v>
      </c>
      <c r="B121" s="5">
        <v>140000</v>
      </c>
    </row>
    <row r="122" spans="1:2" ht="12.75">
      <c r="A122" s="96" t="s">
        <v>210</v>
      </c>
      <c r="B122" s="5">
        <v>35000</v>
      </c>
    </row>
    <row r="123" spans="1:2" ht="12.75">
      <c r="A123" s="96" t="s">
        <v>211</v>
      </c>
      <c r="B123" s="5">
        <v>145000</v>
      </c>
    </row>
    <row r="124" spans="1:2" ht="12.75">
      <c r="A124" s="96" t="s">
        <v>212</v>
      </c>
      <c r="B124" s="5">
        <v>34000</v>
      </c>
    </row>
    <row r="125" ht="12.75">
      <c r="A125" s="96"/>
    </row>
    <row r="126" spans="1:2" ht="14.25">
      <c r="A126" s="86" t="s">
        <v>213</v>
      </c>
      <c r="B126" s="87">
        <v>65500</v>
      </c>
    </row>
    <row r="127" spans="1:2" ht="12.75">
      <c r="A127" s="96" t="s">
        <v>214</v>
      </c>
      <c r="B127" s="5">
        <v>2000</v>
      </c>
    </row>
    <row r="128" spans="1:2" ht="15">
      <c r="A128" s="97" t="s">
        <v>215</v>
      </c>
      <c r="B128" s="5">
        <v>2000</v>
      </c>
    </row>
    <row r="129" spans="1:2" ht="12.75">
      <c r="A129" s="82" t="s">
        <v>216</v>
      </c>
      <c r="B129" s="5">
        <v>6000</v>
      </c>
    </row>
    <row r="130" spans="1:2" ht="12.75">
      <c r="A130" s="82" t="s">
        <v>217</v>
      </c>
      <c r="B130" s="5">
        <v>1500</v>
      </c>
    </row>
    <row r="131" spans="1:2" ht="12.75">
      <c r="A131" s="82" t="s">
        <v>218</v>
      </c>
      <c r="B131" s="5">
        <v>15000</v>
      </c>
    </row>
    <row r="132" spans="1:2" ht="12.75">
      <c r="A132" s="82" t="s">
        <v>219</v>
      </c>
      <c r="B132" s="5">
        <v>7500</v>
      </c>
    </row>
    <row r="133" spans="1:2" ht="12.75">
      <c r="A133" s="82" t="s">
        <v>220</v>
      </c>
      <c r="B133" s="5">
        <v>6000</v>
      </c>
    </row>
    <row r="134" spans="1:2" ht="12.75">
      <c r="A134" s="96" t="s">
        <v>221</v>
      </c>
      <c r="B134" s="5">
        <v>6000</v>
      </c>
    </row>
    <row r="135" spans="1:2" ht="12.75">
      <c r="A135" s="96" t="s">
        <v>222</v>
      </c>
      <c r="B135" s="5">
        <v>2000</v>
      </c>
    </row>
    <row r="136" spans="1:2" ht="12.75">
      <c r="A136" s="82" t="s">
        <v>223</v>
      </c>
      <c r="B136" s="5">
        <v>4000</v>
      </c>
    </row>
    <row r="137" spans="1:2" ht="12.75">
      <c r="A137" s="82" t="s">
        <v>224</v>
      </c>
      <c r="B137" s="5">
        <v>2500</v>
      </c>
    </row>
    <row r="138" spans="1:2" ht="12.75">
      <c r="A138" s="82" t="s">
        <v>225</v>
      </c>
      <c r="B138" s="5">
        <v>4000</v>
      </c>
    </row>
    <row r="139" spans="1:2" ht="12.75">
      <c r="A139" s="82" t="s">
        <v>226</v>
      </c>
      <c r="B139" s="5">
        <v>5000</v>
      </c>
    </row>
    <row r="140" spans="1:2" ht="12.75">
      <c r="A140" s="96" t="s">
        <v>227</v>
      </c>
      <c r="B140" s="5">
        <v>2000</v>
      </c>
    </row>
    <row r="141" ht="12.75">
      <c r="A141" s="96"/>
    </row>
    <row r="142" spans="1:2" ht="14.25">
      <c r="A142" s="86" t="s">
        <v>228</v>
      </c>
      <c r="B142" s="87">
        <v>15000</v>
      </c>
    </row>
    <row r="143" spans="1:2" ht="12.75">
      <c r="A143" s="96" t="s">
        <v>229</v>
      </c>
      <c r="B143" s="5">
        <v>5000</v>
      </c>
    </row>
    <row r="144" spans="1:2" ht="12.75">
      <c r="A144" s="82" t="s">
        <v>230</v>
      </c>
      <c r="B144" s="5">
        <v>5000</v>
      </c>
    </row>
    <row r="145" spans="1:2" ht="12.75">
      <c r="A145" s="96" t="s">
        <v>231</v>
      </c>
      <c r="B145" s="5">
        <v>5000</v>
      </c>
    </row>
    <row r="146" ht="12.75">
      <c r="A146" s="96"/>
    </row>
    <row r="147" spans="1:2" ht="14.25">
      <c r="A147" s="86" t="s">
        <v>232</v>
      </c>
      <c r="B147" s="87">
        <v>36000</v>
      </c>
    </row>
    <row r="148" spans="1:2" ht="12.75">
      <c r="A148" s="82" t="s">
        <v>233</v>
      </c>
      <c r="B148" s="5">
        <v>12000</v>
      </c>
    </row>
    <row r="149" spans="1:2" ht="12.75">
      <c r="A149" s="82" t="s">
        <v>234</v>
      </c>
      <c r="B149" s="5">
        <v>12000</v>
      </c>
    </row>
    <row r="150" spans="1:2" ht="12.75">
      <c r="A150" s="82" t="s">
        <v>235</v>
      </c>
      <c r="B150" s="5">
        <v>12000</v>
      </c>
    </row>
    <row r="151" ht="12.75">
      <c r="A151" s="82"/>
    </row>
    <row r="152" spans="1:2" ht="14.25">
      <c r="A152" s="86" t="s">
        <v>236</v>
      </c>
      <c r="B152" s="87">
        <v>27000</v>
      </c>
    </row>
    <row r="153" ht="12.75">
      <c r="A153" s="82"/>
    </row>
    <row r="154" spans="1:2" ht="14.25">
      <c r="A154" s="86" t="s">
        <v>237</v>
      </c>
      <c r="B154" s="87">
        <v>130000</v>
      </c>
    </row>
    <row r="155" ht="12.75">
      <c r="A155" s="82"/>
    </row>
    <row r="156" spans="1:2" ht="14.25">
      <c r="A156" s="86" t="s">
        <v>238</v>
      </c>
      <c r="B156" s="87">
        <v>526656</v>
      </c>
    </row>
    <row r="157" ht="15">
      <c r="A157" s="98"/>
    </row>
    <row r="158" spans="1:2" ht="15">
      <c r="A158" s="84" t="s">
        <v>239</v>
      </c>
      <c r="B158" s="85">
        <v>2453156</v>
      </c>
    </row>
    <row r="159" ht="12.75">
      <c r="A159" s="99"/>
    </row>
    <row r="160" ht="12.75">
      <c r="A160" s="99"/>
    </row>
    <row r="161" ht="12.75">
      <c r="A161" s="99"/>
    </row>
    <row r="162" ht="12.75">
      <c r="A162" s="99"/>
    </row>
    <row r="163" ht="12.75">
      <c r="A163" s="99"/>
    </row>
    <row r="164" ht="12.75">
      <c r="A164" s="99"/>
    </row>
    <row r="165" ht="12.75">
      <c r="A165" s="99"/>
    </row>
    <row r="166" ht="12.75">
      <c r="A166" s="99"/>
    </row>
    <row r="167" ht="12.75">
      <c r="A167" s="99"/>
    </row>
    <row r="168" ht="12.75">
      <c r="A168" s="99"/>
    </row>
    <row r="169" ht="12.75">
      <c r="A169" s="99"/>
    </row>
    <row r="170" ht="12.75">
      <c r="A170" s="99"/>
    </row>
    <row r="171" ht="12.75">
      <c r="A171" s="99"/>
    </row>
    <row r="172" ht="12.75">
      <c r="A172" s="99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</sheetData>
  <printOptions horizontalCentered="1"/>
  <pageMargins left="0.9448818897637796" right="0.75" top="1.44" bottom="1" header="0.3937007874015748" footer="0"/>
  <pageSetup horizontalDpi="600" verticalDpi="600" orientation="portrait" paperSize="9" scale="88" r:id="rId1"/>
  <headerFooter alignWithMargins="0">
    <oddHeader>&amp;L   &amp;"Tahoma,Negrita"   GOBIERNO DE LA
PROVINCIA DE CÓRDOBA&amp;C&amp;"Tahoma,Negrita"&amp;12
Presupuesto Año 2004
Agencia Córdoba Deporte, Ambiente, Cultura y Turismo
Actividades, Programas y Proyectos&amp;R
&amp;"Tahoma,Normal"&amp;8
(Hoja &amp;P/&amp;N)</oddHeader>
    <oddFooter xml:space="preserve">&amp;L &amp;R  </oddFooter>
  </headerFooter>
  <rowBreaks count="2" manualBreakCount="2">
    <brk id="34" max="255" man="1"/>
    <brk id="10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59"/>
  <sheetViews>
    <sheetView view="pageBreakPreview" zoomScale="60" workbookViewId="0" topLeftCell="A1">
      <selection activeCell="D22" sqref="D22"/>
    </sheetView>
  </sheetViews>
  <sheetFormatPr defaultColWidth="11.421875" defaultRowHeight="12.75"/>
  <cols>
    <col min="1" max="1" width="5.28125" style="0" customWidth="1"/>
    <col min="2" max="2" width="10.7109375" style="286" customWidth="1"/>
    <col min="3" max="3" width="65.28125" style="0" customWidth="1"/>
    <col min="4" max="4" width="14.8515625" style="182" customWidth="1"/>
  </cols>
  <sheetData>
    <row r="1" ht="13.5" thickBot="1"/>
    <row r="2" spans="1:4" ht="31.5" customHeight="1">
      <c r="A2" s="403" t="s">
        <v>487</v>
      </c>
      <c r="B2" s="404"/>
      <c r="C2" s="404"/>
      <c r="D2" s="405"/>
    </row>
    <row r="3" spans="1:4" ht="15.75" customHeight="1">
      <c r="A3" s="406" t="s">
        <v>456</v>
      </c>
      <c r="B3" s="407"/>
      <c r="C3" s="246" t="s">
        <v>588</v>
      </c>
      <c r="D3" s="247" t="s">
        <v>589</v>
      </c>
    </row>
    <row r="4" spans="1:4" s="240" customFormat="1" ht="15.75" customHeight="1">
      <c r="A4" s="253" t="s">
        <v>590</v>
      </c>
      <c r="B4" s="287"/>
      <c r="C4" s="255"/>
      <c r="D4" s="250">
        <v>9</v>
      </c>
    </row>
    <row r="5" spans="1:4" ht="15.75" customHeight="1">
      <c r="A5" s="244"/>
      <c r="B5" s="288">
        <v>1130</v>
      </c>
      <c r="C5" s="239" t="s">
        <v>591</v>
      </c>
      <c r="D5" s="245">
        <v>6</v>
      </c>
    </row>
    <row r="6" spans="1:4" ht="15.75" customHeight="1">
      <c r="A6" s="244"/>
      <c r="B6" s="288">
        <v>1285</v>
      </c>
      <c r="C6" s="239" t="s">
        <v>592</v>
      </c>
      <c r="D6" s="245">
        <v>3</v>
      </c>
    </row>
    <row r="7" spans="1:4" s="240" customFormat="1" ht="15.75" customHeight="1">
      <c r="A7" s="253" t="s">
        <v>593</v>
      </c>
      <c r="B7" s="287"/>
      <c r="C7" s="255"/>
      <c r="D7" s="250">
        <v>77</v>
      </c>
    </row>
    <row r="8" spans="1:4" ht="12.75">
      <c r="A8" s="244"/>
      <c r="B8" s="288">
        <v>5050</v>
      </c>
      <c r="C8" s="239" t="s">
        <v>594</v>
      </c>
      <c r="D8" s="245">
        <v>1</v>
      </c>
    </row>
    <row r="9" spans="1:4" ht="15.75" customHeight="1">
      <c r="A9" s="244"/>
      <c r="B9" s="288">
        <v>5108</v>
      </c>
      <c r="C9" s="239" t="s">
        <v>530</v>
      </c>
      <c r="D9" s="245">
        <v>2</v>
      </c>
    </row>
    <row r="10" spans="1:4" ht="15.75" customHeight="1">
      <c r="A10" s="244"/>
      <c r="B10" s="288">
        <v>5110</v>
      </c>
      <c r="C10" s="239" t="s">
        <v>466</v>
      </c>
      <c r="D10" s="245">
        <v>4</v>
      </c>
    </row>
    <row r="11" spans="1:4" ht="15.75" customHeight="1">
      <c r="A11" s="244"/>
      <c r="B11" s="288">
        <v>5112</v>
      </c>
      <c r="C11" s="239" t="s">
        <v>602</v>
      </c>
      <c r="D11" s="245">
        <v>7</v>
      </c>
    </row>
    <row r="12" spans="1:4" s="240" customFormat="1" ht="15.75" customHeight="1">
      <c r="A12" s="244"/>
      <c r="B12" s="288">
        <v>5116</v>
      </c>
      <c r="C12" s="239" t="s">
        <v>603</v>
      </c>
      <c r="D12" s="245">
        <v>3</v>
      </c>
    </row>
    <row r="13" spans="1:4" ht="15.75" customHeight="1">
      <c r="A13" s="244"/>
      <c r="B13" s="288">
        <v>5117</v>
      </c>
      <c r="C13" s="239" t="s">
        <v>595</v>
      </c>
      <c r="D13" s="245">
        <v>41</v>
      </c>
    </row>
    <row r="14" spans="1:4" ht="15.75" customHeight="1">
      <c r="A14" s="244"/>
      <c r="B14" s="288">
        <v>5118</v>
      </c>
      <c r="C14" s="239" t="s">
        <v>604</v>
      </c>
      <c r="D14" s="245">
        <v>16</v>
      </c>
    </row>
    <row r="15" spans="1:4" ht="15.75" customHeight="1">
      <c r="A15" s="244"/>
      <c r="B15" s="288">
        <v>5250</v>
      </c>
      <c r="C15" s="239" t="s">
        <v>624</v>
      </c>
      <c r="D15" s="245">
        <v>1</v>
      </c>
    </row>
    <row r="16" spans="1:4" ht="15.75" customHeight="1">
      <c r="A16" s="244"/>
      <c r="B16" s="288">
        <v>45010</v>
      </c>
      <c r="C16" s="239" t="s">
        <v>625</v>
      </c>
      <c r="D16" s="245">
        <v>1</v>
      </c>
    </row>
    <row r="17" spans="1:4" ht="15.75" customHeight="1">
      <c r="A17" s="244"/>
      <c r="B17" s="288">
        <v>45060</v>
      </c>
      <c r="C17" s="239" t="s">
        <v>626</v>
      </c>
      <c r="D17" s="245">
        <v>1</v>
      </c>
    </row>
    <row r="18" spans="1:4" s="240" customFormat="1" ht="15.75" customHeight="1">
      <c r="A18" s="253" t="s">
        <v>597</v>
      </c>
      <c r="B18" s="287"/>
      <c r="C18" s="255"/>
      <c r="D18" s="250">
        <v>495</v>
      </c>
    </row>
    <row r="19" spans="1:4" ht="15.75" customHeight="1">
      <c r="A19" s="244"/>
      <c r="B19" s="289">
        <v>6010</v>
      </c>
      <c r="C19" s="239" t="s">
        <v>470</v>
      </c>
      <c r="D19" s="245">
        <v>5</v>
      </c>
    </row>
    <row r="20" spans="1:4" ht="12.75">
      <c r="A20" s="244"/>
      <c r="B20" s="288">
        <v>6020</v>
      </c>
      <c r="C20" s="239" t="s">
        <v>471</v>
      </c>
      <c r="D20" s="245">
        <v>12</v>
      </c>
    </row>
    <row r="21" spans="1:4" ht="15.75" customHeight="1">
      <c r="A21" s="244"/>
      <c r="B21" s="288">
        <v>6030</v>
      </c>
      <c r="C21" s="239" t="s">
        <v>598</v>
      </c>
      <c r="D21" s="245">
        <v>20</v>
      </c>
    </row>
    <row r="22" spans="1:4" ht="12.75">
      <c r="A22" s="244"/>
      <c r="B22" s="288">
        <v>9020</v>
      </c>
      <c r="C22" s="239" t="s">
        <v>627</v>
      </c>
      <c r="D22" s="245">
        <v>6</v>
      </c>
    </row>
    <row r="23" spans="1:4" ht="12.75">
      <c r="A23" s="244"/>
      <c r="B23" s="288">
        <v>9030</v>
      </c>
      <c r="C23" s="239" t="s">
        <v>628</v>
      </c>
      <c r="D23" s="245">
        <v>9</v>
      </c>
    </row>
    <row r="24" spans="1:4" ht="12.75">
      <c r="A24" s="244"/>
      <c r="B24" s="288">
        <v>9040</v>
      </c>
      <c r="C24" s="239" t="s">
        <v>629</v>
      </c>
      <c r="D24" s="245">
        <v>10</v>
      </c>
    </row>
    <row r="25" spans="1:4" ht="12.75">
      <c r="A25" s="244"/>
      <c r="B25" s="288">
        <v>9050</v>
      </c>
      <c r="C25" s="239" t="s">
        <v>630</v>
      </c>
      <c r="D25" s="245">
        <v>11</v>
      </c>
    </row>
    <row r="26" spans="1:4" ht="12.75">
      <c r="A26" s="244"/>
      <c r="B26" s="288">
        <v>9060</v>
      </c>
      <c r="C26" s="239" t="s">
        <v>631</v>
      </c>
      <c r="D26" s="245">
        <v>16</v>
      </c>
    </row>
    <row r="27" spans="1:4" ht="12.75">
      <c r="A27" s="244"/>
      <c r="B27" s="288">
        <v>9070</v>
      </c>
      <c r="C27" s="239" t="s">
        <v>632</v>
      </c>
      <c r="D27" s="245">
        <v>11</v>
      </c>
    </row>
    <row r="28" spans="1:4" ht="12.75">
      <c r="A28" s="244"/>
      <c r="B28" s="288">
        <v>9080</v>
      </c>
      <c r="C28" s="239" t="s">
        <v>633</v>
      </c>
      <c r="D28" s="245">
        <v>9</v>
      </c>
    </row>
    <row r="29" spans="1:4" ht="12.75">
      <c r="A29" s="244"/>
      <c r="B29" s="288">
        <v>9090</v>
      </c>
      <c r="C29" s="239" t="s">
        <v>634</v>
      </c>
      <c r="D29" s="245">
        <v>7</v>
      </c>
    </row>
    <row r="30" spans="1:4" ht="12.75">
      <c r="A30" s="244"/>
      <c r="B30" s="288">
        <v>13450</v>
      </c>
      <c r="C30" s="239" t="s">
        <v>635</v>
      </c>
      <c r="D30" s="245">
        <v>1</v>
      </c>
    </row>
    <row r="31" spans="1:4" ht="12.75">
      <c r="A31" s="244"/>
      <c r="B31" s="288">
        <v>13475</v>
      </c>
      <c r="C31" s="239" t="s">
        <v>636</v>
      </c>
      <c r="D31" s="245">
        <v>1</v>
      </c>
    </row>
    <row r="32" spans="1:4" ht="12.75">
      <c r="A32" s="244"/>
      <c r="B32" s="288">
        <v>20204</v>
      </c>
      <c r="C32" s="239" t="s">
        <v>612</v>
      </c>
      <c r="D32" s="245">
        <v>7</v>
      </c>
    </row>
    <row r="33" spans="1:4" ht="12.75">
      <c r="A33" s="244"/>
      <c r="B33" s="288">
        <v>20205</v>
      </c>
      <c r="C33" s="239" t="s">
        <v>613</v>
      </c>
      <c r="D33" s="245">
        <v>5</v>
      </c>
    </row>
    <row r="34" spans="1:4" ht="12.75">
      <c r="A34" s="244"/>
      <c r="B34" s="288">
        <v>20206</v>
      </c>
      <c r="C34" s="239" t="s">
        <v>614</v>
      </c>
      <c r="D34" s="245">
        <v>11</v>
      </c>
    </row>
    <row r="35" spans="1:4" ht="12.75">
      <c r="A35" s="244"/>
      <c r="B35" s="288">
        <v>20207</v>
      </c>
      <c r="C35" s="239" t="s">
        <v>615</v>
      </c>
      <c r="D35" s="245">
        <v>17</v>
      </c>
    </row>
    <row r="36" spans="1:4" ht="12.75">
      <c r="A36" s="244"/>
      <c r="B36" s="288">
        <v>21202</v>
      </c>
      <c r="C36" s="239" t="s">
        <v>599</v>
      </c>
      <c r="D36" s="245">
        <v>28</v>
      </c>
    </row>
    <row r="37" spans="1:4" ht="12.75">
      <c r="A37" s="244"/>
      <c r="B37" s="288">
        <v>21203</v>
      </c>
      <c r="C37" s="239" t="s">
        <v>616</v>
      </c>
      <c r="D37" s="245">
        <v>55</v>
      </c>
    </row>
    <row r="38" spans="1:4" ht="12.75">
      <c r="A38" s="244"/>
      <c r="B38" s="288">
        <v>21204</v>
      </c>
      <c r="C38" s="239" t="s">
        <v>617</v>
      </c>
      <c r="D38" s="245">
        <v>42</v>
      </c>
    </row>
    <row r="39" spans="1:4" ht="12.75">
      <c r="A39" s="244"/>
      <c r="B39" s="288">
        <v>21205</v>
      </c>
      <c r="C39" s="239" t="s">
        <v>618</v>
      </c>
      <c r="D39" s="245">
        <v>7</v>
      </c>
    </row>
    <row r="40" spans="1:4" ht="12.75">
      <c r="A40" s="244"/>
      <c r="B40" s="288">
        <v>22201</v>
      </c>
      <c r="C40" s="239" t="s">
        <v>619</v>
      </c>
      <c r="D40" s="245">
        <v>19</v>
      </c>
    </row>
    <row r="41" spans="1:4" ht="12.75">
      <c r="A41" s="244"/>
      <c r="B41" s="288">
        <v>22202</v>
      </c>
      <c r="C41" s="239" t="s">
        <v>600</v>
      </c>
      <c r="D41" s="245">
        <v>61</v>
      </c>
    </row>
    <row r="42" spans="1:4" ht="12.75">
      <c r="A42" s="244"/>
      <c r="B42" s="288">
        <v>22203</v>
      </c>
      <c r="C42" s="239" t="s">
        <v>620</v>
      </c>
      <c r="D42" s="245">
        <v>14</v>
      </c>
    </row>
    <row r="43" spans="1:4" ht="12.75">
      <c r="A43" s="244"/>
      <c r="B43" s="288">
        <v>36201</v>
      </c>
      <c r="C43" s="239" t="s">
        <v>637</v>
      </c>
      <c r="D43" s="245">
        <v>33</v>
      </c>
    </row>
    <row r="44" spans="1:4" ht="12.75">
      <c r="A44" s="244"/>
      <c r="B44" s="288">
        <v>36203</v>
      </c>
      <c r="C44" s="239" t="s">
        <v>638</v>
      </c>
      <c r="D44" s="245">
        <v>1</v>
      </c>
    </row>
    <row r="45" spans="1:4" ht="12.75">
      <c r="A45" s="244"/>
      <c r="B45" s="288">
        <v>36204</v>
      </c>
      <c r="C45" s="239" t="s">
        <v>639</v>
      </c>
      <c r="D45" s="245">
        <v>2</v>
      </c>
    </row>
    <row r="46" spans="1:4" ht="12.75">
      <c r="A46" s="244"/>
      <c r="B46" s="288">
        <v>36205</v>
      </c>
      <c r="C46" s="239" t="s">
        <v>640</v>
      </c>
      <c r="D46" s="245">
        <v>59</v>
      </c>
    </row>
    <row r="47" spans="1:4" ht="12.75">
      <c r="A47" s="244"/>
      <c r="B47" s="288">
        <v>36220</v>
      </c>
      <c r="C47" s="239" t="s">
        <v>641</v>
      </c>
      <c r="D47" s="245">
        <v>7</v>
      </c>
    </row>
    <row r="48" spans="1:4" ht="12.75">
      <c r="A48" s="244"/>
      <c r="B48" s="288">
        <v>46030</v>
      </c>
      <c r="C48" s="239" t="s">
        <v>642</v>
      </c>
      <c r="D48" s="245">
        <v>1</v>
      </c>
    </row>
    <row r="49" spans="1:4" ht="12.75">
      <c r="A49" s="244"/>
      <c r="B49" s="288">
        <v>89100</v>
      </c>
      <c r="C49" s="239" t="s">
        <v>643</v>
      </c>
      <c r="D49" s="245">
        <v>0</v>
      </c>
    </row>
    <row r="50" spans="1:4" ht="12.75">
      <c r="A50" s="244"/>
      <c r="B50" s="288">
        <v>89110</v>
      </c>
      <c r="C50" s="239" t="s">
        <v>644</v>
      </c>
      <c r="D50" s="245">
        <v>0</v>
      </c>
    </row>
    <row r="51" spans="1:4" ht="12.75">
      <c r="A51" s="244"/>
      <c r="B51" s="288">
        <v>89120</v>
      </c>
      <c r="C51" s="239" t="s">
        <v>645</v>
      </c>
      <c r="D51" s="245">
        <v>0</v>
      </c>
    </row>
    <row r="52" spans="1:4" ht="12.75">
      <c r="A52" s="244"/>
      <c r="B52" s="288">
        <v>89200</v>
      </c>
      <c r="C52" s="239" t="s">
        <v>646</v>
      </c>
      <c r="D52" s="245">
        <v>0</v>
      </c>
    </row>
    <row r="53" spans="1:4" ht="12.75">
      <c r="A53" s="244"/>
      <c r="B53" s="288">
        <v>714104</v>
      </c>
      <c r="C53" s="239" t="s">
        <v>647</v>
      </c>
      <c r="D53" s="245">
        <v>1</v>
      </c>
    </row>
    <row r="54" spans="1:4" ht="12.75">
      <c r="A54" s="244"/>
      <c r="B54" s="288">
        <v>716034</v>
      </c>
      <c r="C54" s="239" t="s">
        <v>648</v>
      </c>
      <c r="D54" s="245">
        <v>1</v>
      </c>
    </row>
    <row r="55" spans="1:4" ht="12.75">
      <c r="A55" s="244"/>
      <c r="B55" s="288">
        <v>716044</v>
      </c>
      <c r="C55" s="239" t="s">
        <v>649</v>
      </c>
      <c r="D55" s="245">
        <v>1</v>
      </c>
    </row>
    <row r="56" spans="1:4" ht="12.75">
      <c r="A56" s="244"/>
      <c r="B56" s="288">
        <v>716054</v>
      </c>
      <c r="C56" s="239" t="s">
        <v>650</v>
      </c>
      <c r="D56" s="245">
        <v>2</v>
      </c>
    </row>
    <row r="57" spans="1:4" ht="12.75">
      <c r="A57" s="244"/>
      <c r="B57" s="288">
        <v>716064</v>
      </c>
      <c r="C57" s="239" t="s">
        <v>651</v>
      </c>
      <c r="D57" s="245">
        <v>1</v>
      </c>
    </row>
    <row r="58" spans="1:4" ht="12.75">
      <c r="A58" s="244"/>
      <c r="B58" s="288">
        <v>756044</v>
      </c>
      <c r="C58" s="239" t="s">
        <v>649</v>
      </c>
      <c r="D58" s="245">
        <v>2</v>
      </c>
    </row>
    <row r="59" spans="1:4" ht="13.5" thickBot="1">
      <c r="A59" s="273" t="s">
        <v>601</v>
      </c>
      <c r="B59" s="290"/>
      <c r="C59" s="274"/>
      <c r="D59" s="275">
        <v>581</v>
      </c>
    </row>
  </sheetData>
  <mergeCells count="2">
    <mergeCell ref="A2:D2"/>
    <mergeCell ref="A3:B3"/>
  </mergeCells>
  <printOptions horizontalCentered="1"/>
  <pageMargins left="0.9448818897637796" right="0.75" top="1.52" bottom="1" header="0.3937007874015748" footer="0"/>
  <pageSetup horizontalDpi="600" verticalDpi="600" orientation="portrait" paperSize="9" scale="87" r:id="rId1"/>
  <headerFooter alignWithMargins="0">
    <oddHeader>&amp;L   &amp;"Tahoma,Negrita"   GOBIERNO DE LA
PROVINCIA DE CÓRDOBA&amp;C&amp;"Tahoma,Negrita"&amp;12
Presupuesto Año 2004
Agencia Córdoba Deportes, Ambiente, Cultura y Turismo
Planta de Personal&amp;R
&amp;"Tahoma,Normal"&amp;8
(Hoja &amp;P/&amp;N)</oddHeader>
    <oddFooter xml:space="preserve">&amp;R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80" zoomScaleSheetLayoutView="80" workbookViewId="0" topLeftCell="A1">
      <selection activeCell="D9" sqref="D9"/>
    </sheetView>
  </sheetViews>
  <sheetFormatPr defaultColWidth="11.421875" defaultRowHeight="12.75"/>
  <cols>
    <col min="1" max="1" width="58.421875" style="0" customWidth="1"/>
    <col min="2" max="2" width="18.421875" style="0" customWidth="1"/>
    <col min="3" max="7" width="12.57421875" style="0" customWidth="1"/>
    <col min="8" max="8" width="14.140625" style="0" customWidth="1"/>
    <col min="9" max="16384" width="14.8515625" style="0" customWidth="1"/>
  </cols>
  <sheetData>
    <row r="1" ht="13.5" thickBot="1"/>
    <row r="2" spans="1:2" ht="18">
      <c r="A2" s="48" t="s">
        <v>78</v>
      </c>
      <c r="B2" s="50" t="s">
        <v>79</v>
      </c>
    </row>
    <row r="3" spans="1:2" ht="18.75" thickBot="1">
      <c r="A3" s="51"/>
      <c r="B3" s="53"/>
    </row>
    <row r="4" spans="1:2" ht="15.75" thickBot="1">
      <c r="A4" s="55" t="s">
        <v>84</v>
      </c>
      <c r="B4" s="55">
        <v>11139700</v>
      </c>
    </row>
    <row r="5" spans="1:2" ht="13.5" thickBot="1">
      <c r="A5" s="57"/>
      <c r="B5" s="59"/>
    </row>
    <row r="6" spans="1:2" ht="13.5" thickBot="1">
      <c r="A6" s="69" t="s">
        <v>452</v>
      </c>
      <c r="B6" s="137">
        <v>6109700</v>
      </c>
    </row>
    <row r="7" spans="1:2" ht="12.75">
      <c r="A7" s="210" t="s">
        <v>781</v>
      </c>
      <c r="B7" s="211">
        <v>3909700</v>
      </c>
    </row>
    <row r="8" spans="1:2" ht="12.75">
      <c r="A8" s="100" t="s">
        <v>687</v>
      </c>
      <c r="B8" s="53">
        <v>1500000</v>
      </c>
    </row>
    <row r="9" spans="1:2" ht="12.75">
      <c r="A9" s="100" t="s">
        <v>557</v>
      </c>
      <c r="B9" s="53">
        <v>700000</v>
      </c>
    </row>
    <row r="10" spans="1:2" ht="15" thickBot="1">
      <c r="A10" s="61"/>
      <c r="B10" s="53"/>
    </row>
    <row r="11" spans="1:2" ht="13.5" thickBot="1">
      <c r="A11" s="69" t="s">
        <v>558</v>
      </c>
      <c r="B11" s="137">
        <v>5030000</v>
      </c>
    </row>
    <row r="12" spans="1:2" ht="12.75">
      <c r="A12" s="210" t="s">
        <v>240</v>
      </c>
      <c r="B12" s="211">
        <v>2500000</v>
      </c>
    </row>
    <row r="13" spans="1:2" ht="12.75">
      <c r="A13" s="100" t="s">
        <v>557</v>
      </c>
      <c r="B13" s="53">
        <v>1930000</v>
      </c>
    </row>
    <row r="14" spans="1:2" ht="12.75">
      <c r="A14" s="209" t="s">
        <v>565</v>
      </c>
      <c r="B14" s="163">
        <v>1450000</v>
      </c>
    </row>
    <row r="15" spans="1:2" ht="12.75">
      <c r="A15" s="209" t="s">
        <v>554</v>
      </c>
      <c r="B15" s="163">
        <v>150000</v>
      </c>
    </row>
    <row r="16" spans="1:2" ht="12.75">
      <c r="A16" s="209" t="s">
        <v>566</v>
      </c>
      <c r="B16" s="163">
        <v>80000</v>
      </c>
    </row>
    <row r="17" spans="1:2" ht="12.75">
      <c r="A17" s="209" t="s">
        <v>567</v>
      </c>
      <c r="B17" s="163">
        <v>250000</v>
      </c>
    </row>
    <row r="18" spans="1:2" ht="12.75">
      <c r="A18" s="100" t="s">
        <v>568</v>
      </c>
      <c r="B18" s="53">
        <v>600000</v>
      </c>
    </row>
    <row r="19" spans="1:2" ht="13.5" thickBot="1">
      <c r="A19" s="101"/>
      <c r="B19" s="102"/>
    </row>
    <row r="20" ht="15" thickBot="1">
      <c r="A20" s="63"/>
    </row>
    <row r="21" spans="1:8" s="105" customFormat="1" ht="49.5" customHeight="1">
      <c r="A21" s="104" t="s">
        <v>86</v>
      </c>
      <c r="B21" s="310" t="s">
        <v>79</v>
      </c>
      <c r="C21" s="357" t="s">
        <v>721</v>
      </c>
      <c r="D21" s="358" t="s">
        <v>265</v>
      </c>
      <c r="E21" s="358" t="s">
        <v>266</v>
      </c>
      <c r="F21" s="358" t="s">
        <v>267</v>
      </c>
      <c r="G21" s="358" t="s">
        <v>268</v>
      </c>
      <c r="H21" s="359" t="s">
        <v>557</v>
      </c>
    </row>
    <row r="22" spans="1:8" ht="7.5" customHeight="1" thickBot="1">
      <c r="A22" s="57"/>
      <c r="B22" s="52"/>
      <c r="C22" s="316"/>
      <c r="D22" s="134"/>
      <c r="E22" s="134"/>
      <c r="F22" s="134"/>
      <c r="G22" s="134"/>
      <c r="H22" s="102"/>
    </row>
    <row r="23" spans="1:8" ht="15.75" thickBot="1">
      <c r="A23" s="127" t="s">
        <v>301</v>
      </c>
      <c r="B23" s="127">
        <v>11139700</v>
      </c>
      <c r="C23" s="317">
        <v>2206430</v>
      </c>
      <c r="D23" s="317">
        <v>2078752</v>
      </c>
      <c r="E23" s="317">
        <v>597154</v>
      </c>
      <c r="F23" s="317">
        <v>546484</v>
      </c>
      <c r="G23" s="317">
        <v>3080880</v>
      </c>
      <c r="H23" s="317">
        <v>2630000</v>
      </c>
    </row>
    <row r="24" spans="1:8" ht="12.75">
      <c r="A24" s="146"/>
      <c r="B24" s="311"/>
      <c r="C24" s="315"/>
      <c r="D24" s="49"/>
      <c r="E24" s="49"/>
      <c r="F24" s="49"/>
      <c r="G24" s="49"/>
      <c r="H24" s="50"/>
    </row>
    <row r="25" spans="1:8" ht="15">
      <c r="A25" s="73" t="s">
        <v>353</v>
      </c>
      <c r="B25" s="312">
        <v>2909700</v>
      </c>
      <c r="C25" s="132">
        <v>775619</v>
      </c>
      <c r="D25" s="62">
        <v>155043</v>
      </c>
      <c r="E25" s="62">
        <v>176054</v>
      </c>
      <c r="F25" s="62">
        <v>102984</v>
      </c>
      <c r="G25" s="62">
        <v>1700000</v>
      </c>
      <c r="H25" s="67">
        <v>0</v>
      </c>
    </row>
    <row r="26" spans="1:8" ht="7.5" customHeight="1">
      <c r="A26" s="73"/>
      <c r="B26" s="312"/>
      <c r="C26" s="132"/>
      <c r="D26" s="62"/>
      <c r="E26" s="62"/>
      <c r="F26" s="62"/>
      <c r="G26" s="62"/>
      <c r="H26" s="67"/>
    </row>
    <row r="27" spans="1:8" ht="15">
      <c r="A27" s="73" t="s">
        <v>242</v>
      </c>
      <c r="B27" s="312">
        <v>2929719</v>
      </c>
      <c r="C27" s="132">
        <v>637690</v>
      </c>
      <c r="D27" s="62">
        <v>1797029</v>
      </c>
      <c r="E27" s="62">
        <v>108200</v>
      </c>
      <c r="F27" s="62">
        <v>276800</v>
      </c>
      <c r="G27" s="62">
        <v>110000</v>
      </c>
      <c r="H27" s="67">
        <v>0</v>
      </c>
    </row>
    <row r="28" spans="1:8" ht="7.5" customHeight="1">
      <c r="A28" s="74"/>
      <c r="B28" s="313"/>
      <c r="C28" s="57"/>
      <c r="D28" s="52"/>
      <c r="E28" s="52"/>
      <c r="F28" s="52"/>
      <c r="G28" s="52"/>
      <c r="H28" s="53"/>
    </row>
    <row r="29" spans="1:8" ht="15">
      <c r="A29" s="73" t="s">
        <v>243</v>
      </c>
      <c r="B29" s="312">
        <v>752750</v>
      </c>
      <c r="C29" s="132">
        <v>361150</v>
      </c>
      <c r="D29" s="62">
        <v>13000</v>
      </c>
      <c r="E29" s="62">
        <v>185100</v>
      </c>
      <c r="F29" s="62">
        <v>28000</v>
      </c>
      <c r="G29" s="62">
        <v>165500</v>
      </c>
      <c r="H29" s="67">
        <v>0</v>
      </c>
    </row>
    <row r="30" spans="1:8" ht="7.5" customHeight="1">
      <c r="A30" s="75"/>
      <c r="B30" s="313"/>
      <c r="C30" s="57"/>
      <c r="D30" s="52"/>
      <c r="E30" s="52"/>
      <c r="F30" s="52"/>
      <c r="G30" s="52"/>
      <c r="H30" s="53"/>
    </row>
    <row r="31" spans="1:8" ht="15">
      <c r="A31" s="73" t="s">
        <v>244</v>
      </c>
      <c r="B31" s="312">
        <v>1623651</v>
      </c>
      <c r="C31" s="132">
        <v>405671</v>
      </c>
      <c r="D31" s="62">
        <v>23700</v>
      </c>
      <c r="E31" s="62">
        <v>17800</v>
      </c>
      <c r="F31" s="62">
        <v>96500</v>
      </c>
      <c r="G31" s="62">
        <v>1079980</v>
      </c>
      <c r="H31" s="67">
        <v>0</v>
      </c>
    </row>
    <row r="32" spans="1:8" ht="7.5" customHeight="1">
      <c r="A32" s="73"/>
      <c r="B32" s="312"/>
      <c r="C32" s="132"/>
      <c r="D32" s="62"/>
      <c r="E32" s="62"/>
      <c r="F32" s="62"/>
      <c r="G32" s="62"/>
      <c r="H32" s="67"/>
    </row>
    <row r="33" spans="1:8" ht="15">
      <c r="A33" s="73" t="s">
        <v>245</v>
      </c>
      <c r="B33" s="312">
        <v>262880</v>
      </c>
      <c r="C33" s="132">
        <v>26300</v>
      </c>
      <c r="D33" s="62">
        <v>89980</v>
      </c>
      <c r="E33" s="62">
        <v>79000</v>
      </c>
      <c r="F33" s="62">
        <v>42200</v>
      </c>
      <c r="G33" s="62">
        <v>25400</v>
      </c>
      <c r="H33" s="67">
        <v>0</v>
      </c>
    </row>
    <row r="34" spans="1:8" ht="7.5" customHeight="1">
      <c r="A34" s="73"/>
      <c r="B34" s="312"/>
      <c r="C34" s="132"/>
      <c r="D34" s="62"/>
      <c r="E34" s="62"/>
      <c r="F34" s="62"/>
      <c r="G34" s="62"/>
      <c r="H34" s="67"/>
    </row>
    <row r="35" spans="1:8" ht="15.75" thickBot="1">
      <c r="A35" s="106" t="s">
        <v>246</v>
      </c>
      <c r="B35" s="314">
        <v>2661000</v>
      </c>
      <c r="C35" s="318">
        <v>0</v>
      </c>
      <c r="D35" s="71">
        <v>0</v>
      </c>
      <c r="E35" s="71">
        <v>31000</v>
      </c>
      <c r="F35" s="71">
        <v>0</v>
      </c>
      <c r="G35" s="71">
        <v>0</v>
      </c>
      <c r="H35" s="72">
        <v>2630000</v>
      </c>
    </row>
    <row r="36" spans="1:7" ht="15">
      <c r="A36" s="54"/>
      <c r="B36" s="60"/>
      <c r="G36" s="312"/>
    </row>
    <row r="37" spans="1:2" ht="13.5" thickBot="1">
      <c r="A37" s="54"/>
      <c r="B37" s="60"/>
    </row>
    <row r="38" spans="1:2" ht="18.75" thickBot="1">
      <c r="A38" s="48" t="s">
        <v>102</v>
      </c>
      <c r="B38" s="152"/>
    </row>
    <row r="39" spans="1:2" ht="17.25" thickBot="1">
      <c r="A39" s="77" t="s">
        <v>103</v>
      </c>
      <c r="B39" s="153">
        <v>0</v>
      </c>
    </row>
  </sheetData>
  <printOptions horizontalCentered="1"/>
  <pageMargins left="0.9448818897637796" right="0.75" top="1.220472440944882" bottom="1" header="0.1968503937007874" footer="0"/>
  <pageSetup horizontalDpi="600" verticalDpi="600" orientation="landscape" paperSize="9" scale="83" r:id="rId1"/>
  <headerFooter alignWithMargins="0">
    <oddHeader>&amp;L   &amp;"Tahoma,Negrita"   GOBIERNO DE LA
PROVINCIA DE CÓRDOBA&amp;C&amp;"Tahoma,Negrita"&amp;12
Presupuesto Año 2004
Agencia Córdoba Ciencia
Cuadro Resumen&amp;R
&amp;"Tahoma,Normal"&amp;8
(Hoja &amp;P/&amp;N)</oddHeader>
    <oddFooter xml:space="preserve">&amp;R </oddFooter>
  </headerFooter>
  <colBreaks count="1" manualBreakCount="1">
    <brk id="8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60" workbookViewId="0" topLeftCell="A39">
      <selection activeCell="D22" sqref="D22"/>
    </sheetView>
  </sheetViews>
  <sheetFormatPr defaultColWidth="11.421875" defaultRowHeight="12.75"/>
  <cols>
    <col min="1" max="1" width="44.8515625" style="107" customWidth="1"/>
    <col min="2" max="7" width="16.7109375" style="107" customWidth="1"/>
    <col min="8" max="8" width="16.7109375" style="116" customWidth="1"/>
    <col min="9" max="16384" width="16.00390625" style="107" customWidth="1"/>
  </cols>
  <sheetData>
    <row r="1" spans="1:3" ht="32.25" customHeight="1" thickBot="1">
      <c r="A1" s="408" t="s">
        <v>248</v>
      </c>
      <c r="B1" s="408"/>
      <c r="C1" s="408"/>
    </row>
    <row r="2" spans="1:8" ht="32.25" customHeight="1" thickBot="1">
      <c r="A2" s="365" t="s">
        <v>249</v>
      </c>
      <c r="B2" s="108" t="s">
        <v>250</v>
      </c>
      <c r="C2" s="109" t="s">
        <v>251</v>
      </c>
      <c r="D2" s="108" t="s">
        <v>252</v>
      </c>
      <c r="E2" s="108" t="s">
        <v>253</v>
      </c>
      <c r="F2" s="109" t="s">
        <v>254</v>
      </c>
      <c r="G2" s="109" t="s">
        <v>255</v>
      </c>
      <c r="H2" s="110" t="s">
        <v>71</v>
      </c>
    </row>
    <row r="3" spans="1:8" ht="24.75" customHeight="1">
      <c r="A3" s="366" t="s">
        <v>256</v>
      </c>
      <c r="B3" s="119">
        <v>190000</v>
      </c>
      <c r="C3" s="119">
        <v>6000</v>
      </c>
      <c r="D3" s="119">
        <v>13000</v>
      </c>
      <c r="E3" s="119">
        <v>10000</v>
      </c>
      <c r="F3" s="119">
        <v>18000</v>
      </c>
      <c r="G3" s="120" t="s">
        <v>257</v>
      </c>
      <c r="H3" s="205">
        <v>237000</v>
      </c>
    </row>
    <row r="4" spans="1:8" ht="24.75" customHeight="1">
      <c r="A4" s="366" t="s">
        <v>258</v>
      </c>
      <c r="B4" s="119">
        <v>230000</v>
      </c>
      <c r="C4" s="119">
        <v>2000</v>
      </c>
      <c r="D4" s="119">
        <v>15000</v>
      </c>
      <c r="E4" s="119">
        <v>30000</v>
      </c>
      <c r="F4" s="119">
        <v>3000</v>
      </c>
      <c r="G4" s="120" t="s">
        <v>257</v>
      </c>
      <c r="H4" s="205">
        <v>280000</v>
      </c>
    </row>
    <row r="5" spans="1:8" ht="24.75" customHeight="1">
      <c r="A5" s="366" t="s">
        <v>259</v>
      </c>
      <c r="B5" s="119">
        <v>60000</v>
      </c>
      <c r="C5" s="119">
        <v>25190</v>
      </c>
      <c r="D5" s="119">
        <v>43400</v>
      </c>
      <c r="E5" s="119">
        <v>7700</v>
      </c>
      <c r="F5" s="120" t="s">
        <v>257</v>
      </c>
      <c r="G5" s="120" t="s">
        <v>257</v>
      </c>
      <c r="H5" s="205">
        <v>136290</v>
      </c>
    </row>
    <row r="6" spans="1:8" ht="24.75" customHeight="1">
      <c r="A6" s="366" t="s">
        <v>260</v>
      </c>
      <c r="B6" s="119">
        <v>60000</v>
      </c>
      <c r="C6" s="119">
        <v>3000</v>
      </c>
      <c r="D6" s="119">
        <v>15300</v>
      </c>
      <c r="E6" s="119">
        <v>1500</v>
      </c>
      <c r="F6" s="119">
        <v>1000</v>
      </c>
      <c r="G6" s="120" t="s">
        <v>257</v>
      </c>
      <c r="H6" s="205">
        <v>80800</v>
      </c>
    </row>
    <row r="7" spans="1:8" ht="24.75" customHeight="1">
      <c r="A7" s="366" t="s">
        <v>261</v>
      </c>
      <c r="B7" s="119">
        <v>30000</v>
      </c>
      <c r="C7" s="119">
        <v>1500</v>
      </c>
      <c r="D7" s="119">
        <v>1950</v>
      </c>
      <c r="E7" s="119">
        <v>1200</v>
      </c>
      <c r="F7" s="120">
        <v>800</v>
      </c>
      <c r="G7" s="120" t="s">
        <v>257</v>
      </c>
      <c r="H7" s="205">
        <v>35450</v>
      </c>
    </row>
    <row r="8" spans="1:8" ht="24.75" customHeight="1">
      <c r="A8" s="366" t="s">
        <v>262</v>
      </c>
      <c r="B8" s="119">
        <v>60000</v>
      </c>
      <c r="C8" s="120" t="s">
        <v>257</v>
      </c>
      <c r="D8" s="119">
        <v>1500</v>
      </c>
      <c r="E8" s="119">
        <v>8000</v>
      </c>
      <c r="F8" s="120">
        <v>500</v>
      </c>
      <c r="G8" s="120" t="s">
        <v>257</v>
      </c>
      <c r="H8" s="205">
        <v>70000</v>
      </c>
    </row>
    <row r="9" spans="1:8" ht="24.75" customHeight="1">
      <c r="A9" s="366" t="s">
        <v>263</v>
      </c>
      <c r="B9" s="119">
        <v>80000</v>
      </c>
      <c r="C9" s="119">
        <v>150000</v>
      </c>
      <c r="D9" s="120" t="s">
        <v>257</v>
      </c>
      <c r="E9" s="120" t="s">
        <v>257</v>
      </c>
      <c r="F9" s="119">
        <v>3000</v>
      </c>
      <c r="G9" s="120" t="s">
        <v>257</v>
      </c>
      <c r="H9" s="205">
        <v>233000</v>
      </c>
    </row>
    <row r="10" spans="1:8" ht="24.75" customHeight="1">
      <c r="A10" s="366" t="s">
        <v>264</v>
      </c>
      <c r="B10" s="119">
        <v>65619</v>
      </c>
      <c r="C10" s="119">
        <v>450000</v>
      </c>
      <c r="D10" s="119">
        <v>271000</v>
      </c>
      <c r="E10" s="119">
        <v>347271</v>
      </c>
      <c r="F10" s="120" t="s">
        <v>257</v>
      </c>
      <c r="G10" s="120" t="s">
        <v>257</v>
      </c>
      <c r="H10" s="205">
        <v>1133890</v>
      </c>
    </row>
    <row r="11" spans="1:8" ht="24.75" customHeight="1">
      <c r="A11" s="366" t="s">
        <v>265</v>
      </c>
      <c r="B11" s="119">
        <v>155043</v>
      </c>
      <c r="C11" s="119">
        <v>1797029</v>
      </c>
      <c r="D11" s="119">
        <v>13000</v>
      </c>
      <c r="E11" s="119">
        <v>23700</v>
      </c>
      <c r="F11" s="119">
        <v>89980</v>
      </c>
      <c r="G11" s="120" t="s">
        <v>257</v>
      </c>
      <c r="H11" s="205">
        <v>2078752</v>
      </c>
    </row>
    <row r="12" spans="1:8" ht="24.75" customHeight="1">
      <c r="A12" s="366" t="s">
        <v>266</v>
      </c>
      <c r="B12" s="119">
        <v>176054</v>
      </c>
      <c r="C12" s="119">
        <v>108200</v>
      </c>
      <c r="D12" s="119">
        <v>185100</v>
      </c>
      <c r="E12" s="119">
        <v>17800</v>
      </c>
      <c r="F12" s="119">
        <v>79000</v>
      </c>
      <c r="G12" s="119">
        <v>31000</v>
      </c>
      <c r="H12" s="205">
        <v>597154</v>
      </c>
    </row>
    <row r="13" spans="1:8" ht="24.75" customHeight="1">
      <c r="A13" s="366" t="s">
        <v>267</v>
      </c>
      <c r="B13" s="119">
        <v>102984</v>
      </c>
      <c r="C13" s="119">
        <v>276800</v>
      </c>
      <c r="D13" s="119">
        <v>28000</v>
      </c>
      <c r="E13" s="119">
        <v>96500</v>
      </c>
      <c r="F13" s="119">
        <v>42200</v>
      </c>
      <c r="G13" s="120" t="s">
        <v>257</v>
      </c>
      <c r="H13" s="205">
        <v>546484</v>
      </c>
    </row>
    <row r="14" spans="1:8" ht="24.75" customHeight="1">
      <c r="A14" s="366" t="s">
        <v>268</v>
      </c>
      <c r="B14" s="119">
        <v>1700000</v>
      </c>
      <c r="C14" s="119">
        <v>110000</v>
      </c>
      <c r="D14" s="119">
        <v>165500</v>
      </c>
      <c r="E14" s="119">
        <v>1079980</v>
      </c>
      <c r="F14" s="119">
        <v>25400</v>
      </c>
      <c r="G14" s="120" t="s">
        <v>257</v>
      </c>
      <c r="H14" s="205">
        <v>3080880</v>
      </c>
    </row>
    <row r="15" spans="1:8" ht="30" customHeight="1">
      <c r="A15" s="366" t="s">
        <v>557</v>
      </c>
      <c r="B15" s="119"/>
      <c r="C15" s="119"/>
      <c r="D15" s="119"/>
      <c r="E15" s="119"/>
      <c r="F15" s="119"/>
      <c r="G15" s="204">
        <v>2630000</v>
      </c>
      <c r="H15" s="205">
        <v>2630000</v>
      </c>
    </row>
    <row r="16" spans="1:8" ht="24.75" customHeight="1" thickBot="1">
      <c r="A16" s="362" t="s">
        <v>269</v>
      </c>
      <c r="B16" s="363">
        <v>2909700</v>
      </c>
      <c r="C16" s="363">
        <v>2929719</v>
      </c>
      <c r="D16" s="363">
        <v>752750</v>
      </c>
      <c r="E16" s="363">
        <v>1623651</v>
      </c>
      <c r="F16" s="363">
        <v>262880</v>
      </c>
      <c r="G16" s="363">
        <v>2661000</v>
      </c>
      <c r="H16" s="364">
        <v>11139700</v>
      </c>
    </row>
    <row r="17" spans="1:5" ht="32.25" customHeight="1" thickBot="1">
      <c r="A17" s="408" t="s">
        <v>270</v>
      </c>
      <c r="B17" s="408"/>
      <c r="C17" s="408"/>
      <c r="D17" s="181"/>
      <c r="E17" s="181"/>
    </row>
    <row r="18" spans="1:8" ht="32.25" customHeight="1" thickBot="1">
      <c r="A18" s="365" t="s">
        <v>271</v>
      </c>
      <c r="B18" s="108" t="s">
        <v>250</v>
      </c>
      <c r="C18" s="109" t="s">
        <v>251</v>
      </c>
      <c r="D18" s="108" t="s">
        <v>252</v>
      </c>
      <c r="E18" s="108" t="s">
        <v>253</v>
      </c>
      <c r="F18" s="109" t="s">
        <v>254</v>
      </c>
      <c r="G18" s="109" t="s">
        <v>255</v>
      </c>
      <c r="H18" s="110" t="s">
        <v>71</v>
      </c>
    </row>
    <row r="19" spans="1:8" ht="15" customHeight="1">
      <c r="A19" s="366" t="s">
        <v>272</v>
      </c>
      <c r="B19" s="120" t="s">
        <v>257</v>
      </c>
      <c r="C19" s="119">
        <v>20000</v>
      </c>
      <c r="D19" s="120" t="s">
        <v>257</v>
      </c>
      <c r="E19" s="120" t="s">
        <v>257</v>
      </c>
      <c r="F19" s="119">
        <v>15000</v>
      </c>
      <c r="G19" s="120" t="s">
        <v>257</v>
      </c>
      <c r="H19" s="205">
        <v>35000</v>
      </c>
    </row>
    <row r="20" spans="1:8" ht="15" customHeight="1">
      <c r="A20" s="366" t="s">
        <v>273</v>
      </c>
      <c r="B20" s="119">
        <v>55415</v>
      </c>
      <c r="C20" s="119">
        <v>950000</v>
      </c>
      <c r="D20" s="119">
        <v>2000</v>
      </c>
      <c r="E20" s="119">
        <v>2000</v>
      </c>
      <c r="F20" s="119">
        <v>23175</v>
      </c>
      <c r="G20" s="120" t="s">
        <v>257</v>
      </c>
      <c r="H20" s="205">
        <v>1032590</v>
      </c>
    </row>
    <row r="21" spans="1:8" ht="15" customHeight="1">
      <c r="A21" s="366" t="s">
        <v>274</v>
      </c>
      <c r="B21" s="119">
        <v>53252</v>
      </c>
      <c r="C21" s="119">
        <v>778229</v>
      </c>
      <c r="D21" s="120" t="s">
        <v>257</v>
      </c>
      <c r="E21" s="120">
        <v>700</v>
      </c>
      <c r="F21" s="119">
        <v>23745</v>
      </c>
      <c r="G21" s="120" t="s">
        <v>257</v>
      </c>
      <c r="H21" s="205">
        <v>855926</v>
      </c>
    </row>
    <row r="22" spans="1:8" ht="15" customHeight="1">
      <c r="A22" s="366" t="s">
        <v>275</v>
      </c>
      <c r="B22" s="119">
        <v>46376</v>
      </c>
      <c r="C22" s="119">
        <v>48800</v>
      </c>
      <c r="D22" s="119">
        <v>11000</v>
      </c>
      <c r="E22" s="119">
        <v>21000</v>
      </c>
      <c r="F22" s="119">
        <v>28060</v>
      </c>
      <c r="G22" s="120" t="s">
        <v>257</v>
      </c>
      <c r="H22" s="205">
        <v>155236</v>
      </c>
    </row>
    <row r="23" spans="1:8" ht="15" customHeight="1" thickBot="1">
      <c r="A23" s="362" t="s">
        <v>269</v>
      </c>
      <c r="B23" s="363">
        <v>155043</v>
      </c>
      <c r="C23" s="363">
        <v>1797029</v>
      </c>
      <c r="D23" s="363">
        <v>13000</v>
      </c>
      <c r="E23" s="363">
        <v>23700</v>
      </c>
      <c r="F23" s="363">
        <v>89980</v>
      </c>
      <c r="G23" s="363">
        <v>0</v>
      </c>
      <c r="H23" s="364">
        <v>2078752</v>
      </c>
    </row>
    <row r="24" spans="1:3" ht="15" customHeight="1">
      <c r="A24" s="368"/>
      <c r="B24" s="369"/>
      <c r="C24" s="369"/>
    </row>
    <row r="25" spans="1:3" ht="32.25" customHeight="1" thickBot="1">
      <c r="A25" s="408" t="s">
        <v>276</v>
      </c>
      <c r="B25" s="408"/>
      <c r="C25" s="408"/>
    </row>
    <row r="26" spans="1:8" ht="32.25" customHeight="1" thickBot="1">
      <c r="A26" s="365" t="s">
        <v>271</v>
      </c>
      <c r="B26" s="108" t="s">
        <v>250</v>
      </c>
      <c r="C26" s="109" t="s">
        <v>251</v>
      </c>
      <c r="D26" s="108" t="s">
        <v>252</v>
      </c>
      <c r="E26" s="108" t="s">
        <v>253</v>
      </c>
      <c r="F26" s="109" t="s">
        <v>254</v>
      </c>
      <c r="G26" s="109" t="s">
        <v>255</v>
      </c>
      <c r="H26" s="110" t="s">
        <v>71</v>
      </c>
    </row>
    <row r="27" spans="1:8" ht="15" customHeight="1">
      <c r="A27" s="366" t="s">
        <v>277</v>
      </c>
      <c r="B27" s="120" t="s">
        <v>257</v>
      </c>
      <c r="C27" s="119">
        <v>4000</v>
      </c>
      <c r="D27" s="120" t="s">
        <v>257</v>
      </c>
      <c r="E27" s="120" t="s">
        <v>257</v>
      </c>
      <c r="F27" s="119">
        <v>5000</v>
      </c>
      <c r="G27" s="119">
        <v>3000</v>
      </c>
      <c r="H27" s="205">
        <v>12000</v>
      </c>
    </row>
    <row r="28" spans="1:8" ht="15" customHeight="1">
      <c r="A28" s="366" t="s">
        <v>278</v>
      </c>
      <c r="B28" s="119">
        <v>50000</v>
      </c>
      <c r="C28" s="119">
        <v>48000</v>
      </c>
      <c r="D28" s="119">
        <v>180000</v>
      </c>
      <c r="E28" s="119">
        <v>12000</v>
      </c>
      <c r="F28" s="119">
        <v>60000</v>
      </c>
      <c r="G28" s="119">
        <v>24000</v>
      </c>
      <c r="H28" s="205">
        <v>374000</v>
      </c>
    </row>
    <row r="29" spans="1:8" ht="15" customHeight="1">
      <c r="A29" s="366" t="s">
        <v>279</v>
      </c>
      <c r="B29" s="119">
        <v>64054</v>
      </c>
      <c r="C29" s="119">
        <v>52200</v>
      </c>
      <c r="D29" s="119">
        <v>3600</v>
      </c>
      <c r="E29" s="119">
        <v>2400</v>
      </c>
      <c r="F29" s="119">
        <v>4000</v>
      </c>
      <c r="G29" s="119">
        <v>2000</v>
      </c>
      <c r="H29" s="205">
        <v>128254</v>
      </c>
    </row>
    <row r="30" spans="1:8" ht="15" customHeight="1">
      <c r="A30" s="366" t="s">
        <v>280</v>
      </c>
      <c r="B30" s="119">
        <v>62000</v>
      </c>
      <c r="C30" s="119">
        <v>4000</v>
      </c>
      <c r="D30" s="119">
        <v>1500</v>
      </c>
      <c r="E30" s="119">
        <v>3400</v>
      </c>
      <c r="F30" s="119">
        <v>10000</v>
      </c>
      <c r="G30" s="119">
        <v>2000</v>
      </c>
      <c r="H30" s="205">
        <v>82900</v>
      </c>
    </row>
    <row r="31" spans="1:8" ht="15" customHeight="1" thickBot="1">
      <c r="A31" s="362" t="s">
        <v>269</v>
      </c>
      <c r="B31" s="363">
        <v>176054</v>
      </c>
      <c r="C31" s="363">
        <v>108200</v>
      </c>
      <c r="D31" s="363">
        <v>185100</v>
      </c>
      <c r="E31" s="363">
        <v>17800</v>
      </c>
      <c r="F31" s="363">
        <v>79000</v>
      </c>
      <c r="G31" s="363">
        <v>31000</v>
      </c>
      <c r="H31" s="364">
        <v>597154</v>
      </c>
    </row>
    <row r="32" spans="1:3" ht="15" customHeight="1">
      <c r="A32" s="368"/>
      <c r="B32" s="369"/>
      <c r="C32" s="369"/>
    </row>
    <row r="33" spans="1:3" ht="32.25" customHeight="1" thickBot="1">
      <c r="A33" s="408" t="s">
        <v>281</v>
      </c>
      <c r="B33" s="408"/>
      <c r="C33" s="408"/>
    </row>
    <row r="34" spans="1:8" ht="32.25" customHeight="1" thickBot="1">
      <c r="A34" s="108" t="s">
        <v>271</v>
      </c>
      <c r="B34" s="108" t="s">
        <v>250</v>
      </c>
      <c r="C34" s="109" t="s">
        <v>251</v>
      </c>
      <c r="D34" s="108" t="s">
        <v>252</v>
      </c>
      <c r="E34" s="108" t="s">
        <v>253</v>
      </c>
      <c r="F34" s="109" t="s">
        <v>254</v>
      </c>
      <c r="G34" s="109" t="s">
        <v>255</v>
      </c>
      <c r="H34" s="110" t="s">
        <v>71</v>
      </c>
    </row>
    <row r="35" spans="1:8" ht="15" customHeight="1">
      <c r="A35" s="111" t="s">
        <v>277</v>
      </c>
      <c r="B35" s="120" t="s">
        <v>257</v>
      </c>
      <c r="C35" s="119">
        <v>28000</v>
      </c>
      <c r="D35" s="119">
        <v>4000</v>
      </c>
      <c r="E35" s="119">
        <v>8000</v>
      </c>
      <c r="F35" s="119">
        <v>8000</v>
      </c>
      <c r="G35" s="120" t="s">
        <v>257</v>
      </c>
      <c r="H35" s="117">
        <v>48000</v>
      </c>
    </row>
    <row r="36" spans="1:8" ht="15" customHeight="1">
      <c r="A36" s="111" t="s">
        <v>282</v>
      </c>
      <c r="B36" s="119">
        <v>8697</v>
      </c>
      <c r="C36" s="119">
        <v>70000</v>
      </c>
      <c r="D36" s="120" t="s">
        <v>257</v>
      </c>
      <c r="E36" s="119">
        <v>8000</v>
      </c>
      <c r="F36" s="119">
        <v>8200</v>
      </c>
      <c r="G36" s="120" t="s">
        <v>257</v>
      </c>
      <c r="H36" s="117">
        <v>94897</v>
      </c>
    </row>
    <row r="37" spans="1:8" ht="15" customHeight="1">
      <c r="A37" s="111" t="s">
        <v>283</v>
      </c>
      <c r="B37" s="119">
        <v>33959</v>
      </c>
      <c r="C37" s="119">
        <v>38800</v>
      </c>
      <c r="D37" s="119">
        <v>15000</v>
      </c>
      <c r="E37" s="119">
        <v>49000</v>
      </c>
      <c r="F37" s="119">
        <v>8000</v>
      </c>
      <c r="G37" s="120" t="s">
        <v>257</v>
      </c>
      <c r="H37" s="117">
        <v>144759</v>
      </c>
    </row>
    <row r="38" spans="1:8" ht="15" customHeight="1">
      <c r="A38" s="111" t="s">
        <v>284</v>
      </c>
      <c r="B38" s="119">
        <v>21477</v>
      </c>
      <c r="C38" s="119">
        <v>70000</v>
      </c>
      <c r="D38" s="120" t="s">
        <v>257</v>
      </c>
      <c r="E38" s="119">
        <v>15500</v>
      </c>
      <c r="F38" s="119">
        <v>12500</v>
      </c>
      <c r="G38" s="120" t="s">
        <v>257</v>
      </c>
      <c r="H38" s="117">
        <v>119477</v>
      </c>
    </row>
    <row r="39" spans="1:8" ht="15" customHeight="1">
      <c r="A39" s="111" t="s">
        <v>285</v>
      </c>
      <c r="B39" s="119">
        <v>38851</v>
      </c>
      <c r="C39" s="119">
        <v>70000</v>
      </c>
      <c r="D39" s="119">
        <v>9000</v>
      </c>
      <c r="E39" s="119">
        <v>16000</v>
      </c>
      <c r="F39" s="119">
        <v>5500</v>
      </c>
      <c r="G39" s="120" t="s">
        <v>257</v>
      </c>
      <c r="H39" s="117">
        <v>139351</v>
      </c>
    </row>
    <row r="40" spans="1:8" ht="15" customHeight="1">
      <c r="A40" s="112" t="s">
        <v>269</v>
      </c>
      <c r="B40" s="118">
        <v>102984</v>
      </c>
      <c r="C40" s="118">
        <v>276800</v>
      </c>
      <c r="D40" s="118">
        <v>28000</v>
      </c>
      <c r="E40" s="118">
        <v>96500</v>
      </c>
      <c r="F40" s="118">
        <v>42200</v>
      </c>
      <c r="G40" s="121" t="s">
        <v>257</v>
      </c>
      <c r="H40" s="118">
        <v>546484</v>
      </c>
    </row>
    <row r="41" spans="1:3" ht="15" customHeight="1">
      <c r="A41" s="114"/>
      <c r="B41" s="113"/>
      <c r="C41" s="113"/>
    </row>
    <row r="42" spans="1:3" ht="32.25" customHeight="1" thickBot="1">
      <c r="A42" s="408" t="s">
        <v>286</v>
      </c>
      <c r="B42" s="408"/>
      <c r="C42" s="408"/>
    </row>
    <row r="43" spans="1:8" ht="32.25" customHeight="1" thickBot="1">
      <c r="A43" s="365" t="s">
        <v>271</v>
      </c>
      <c r="B43" s="108" t="s">
        <v>250</v>
      </c>
      <c r="C43" s="109" t="s">
        <v>251</v>
      </c>
      <c r="D43" s="108" t="s">
        <v>252</v>
      </c>
      <c r="E43" s="108" t="s">
        <v>253</v>
      </c>
      <c r="F43" s="109" t="s">
        <v>254</v>
      </c>
      <c r="G43" s="109" t="s">
        <v>255</v>
      </c>
      <c r="H43" s="110" t="s">
        <v>71</v>
      </c>
    </row>
    <row r="44" spans="1:8" ht="15" customHeight="1">
      <c r="A44" s="366" t="s">
        <v>277</v>
      </c>
      <c r="B44" s="119">
        <v>150000</v>
      </c>
      <c r="C44" s="120" t="s">
        <v>257</v>
      </c>
      <c r="D44" s="120" t="s">
        <v>257</v>
      </c>
      <c r="E44" s="120" t="s">
        <v>257</v>
      </c>
      <c r="F44" s="120" t="s">
        <v>257</v>
      </c>
      <c r="G44" s="120" t="s">
        <v>257</v>
      </c>
      <c r="H44" s="205">
        <v>150000</v>
      </c>
    </row>
    <row r="45" spans="1:8" ht="15" customHeight="1">
      <c r="A45" s="366" t="s">
        <v>287</v>
      </c>
      <c r="B45" s="119">
        <v>1500000</v>
      </c>
      <c r="C45" s="119">
        <v>110000</v>
      </c>
      <c r="D45" s="119">
        <v>50000</v>
      </c>
      <c r="E45" s="119">
        <v>812530</v>
      </c>
      <c r="F45" s="119">
        <v>22000</v>
      </c>
      <c r="G45" s="120" t="s">
        <v>257</v>
      </c>
      <c r="H45" s="205">
        <v>2494530</v>
      </c>
    </row>
    <row r="46" spans="1:8" ht="15" customHeight="1">
      <c r="A46" s="366" t="s">
        <v>288</v>
      </c>
      <c r="B46" s="120" t="s">
        <v>257</v>
      </c>
      <c r="C46" s="120" t="s">
        <v>257</v>
      </c>
      <c r="D46" s="120" t="s">
        <v>257</v>
      </c>
      <c r="E46" s="119">
        <v>150000</v>
      </c>
      <c r="F46" s="120" t="s">
        <v>257</v>
      </c>
      <c r="G46" s="120" t="s">
        <v>257</v>
      </c>
      <c r="H46" s="205">
        <v>150000</v>
      </c>
    </row>
    <row r="47" spans="1:8" ht="15" customHeight="1">
      <c r="A47" s="366" t="s">
        <v>289</v>
      </c>
      <c r="B47" s="119">
        <v>50000</v>
      </c>
      <c r="C47" s="120" t="s">
        <v>257</v>
      </c>
      <c r="D47" s="120" t="s">
        <v>257</v>
      </c>
      <c r="E47" s="119">
        <v>3150</v>
      </c>
      <c r="F47" s="119">
        <v>3000</v>
      </c>
      <c r="G47" s="120" t="s">
        <v>257</v>
      </c>
      <c r="H47" s="205">
        <v>56150</v>
      </c>
    </row>
    <row r="48" spans="1:8" ht="15" customHeight="1">
      <c r="A48" s="366" t="s">
        <v>290</v>
      </c>
      <c r="B48" s="120" t="s">
        <v>257</v>
      </c>
      <c r="C48" s="120" t="s">
        <v>257</v>
      </c>
      <c r="D48" s="119">
        <v>115500</v>
      </c>
      <c r="E48" s="119">
        <v>114300</v>
      </c>
      <c r="F48" s="120">
        <v>400</v>
      </c>
      <c r="G48" s="120" t="s">
        <v>257</v>
      </c>
      <c r="H48" s="205">
        <v>230200</v>
      </c>
    </row>
    <row r="49" spans="1:8" ht="15" customHeight="1" thickBot="1">
      <c r="A49" s="362" t="s">
        <v>269</v>
      </c>
      <c r="B49" s="363">
        <v>1700000</v>
      </c>
      <c r="C49" s="363">
        <v>110000</v>
      </c>
      <c r="D49" s="363">
        <v>165500</v>
      </c>
      <c r="E49" s="363">
        <v>1079980</v>
      </c>
      <c r="F49" s="363">
        <v>25400</v>
      </c>
      <c r="G49" s="367" t="s">
        <v>257</v>
      </c>
      <c r="H49" s="364">
        <v>3080880</v>
      </c>
    </row>
    <row r="50" ht="12.75">
      <c r="A50" s="115"/>
    </row>
    <row r="51" spans="1:3" ht="32.25" customHeight="1" thickBot="1">
      <c r="A51" s="408" t="s">
        <v>564</v>
      </c>
      <c r="B51" s="408"/>
      <c r="C51" s="408"/>
    </row>
    <row r="52" spans="1:8" ht="32.25" customHeight="1" thickBot="1">
      <c r="A52" s="214" t="s">
        <v>559</v>
      </c>
      <c r="B52" s="215"/>
      <c r="C52" s="215"/>
      <c r="D52" s="215"/>
      <c r="E52" s="215"/>
      <c r="F52" s="109"/>
      <c r="G52" s="109" t="s">
        <v>560</v>
      </c>
      <c r="H52" s="110" t="s">
        <v>71</v>
      </c>
    </row>
    <row r="53" spans="1:8" ht="15" customHeight="1">
      <c r="A53" s="360" t="s">
        <v>561</v>
      </c>
      <c r="B53" s="212"/>
      <c r="C53" s="212"/>
      <c r="D53" s="212"/>
      <c r="E53" s="212"/>
      <c r="F53" s="213"/>
      <c r="G53" s="204">
        <v>1360000</v>
      </c>
      <c r="H53" s="205">
        <v>1360000</v>
      </c>
    </row>
    <row r="54" spans="1:8" ht="15" customHeight="1">
      <c r="A54" s="361" t="s">
        <v>553</v>
      </c>
      <c r="B54" s="207"/>
      <c r="C54" s="207"/>
      <c r="D54" s="207"/>
      <c r="E54" s="207"/>
      <c r="F54" s="208"/>
      <c r="G54" s="204">
        <v>420000</v>
      </c>
      <c r="H54" s="205">
        <v>420000</v>
      </c>
    </row>
    <row r="55" spans="1:8" ht="15" customHeight="1">
      <c r="A55" s="361" t="s">
        <v>555</v>
      </c>
      <c r="B55" s="207"/>
      <c r="C55" s="207"/>
      <c r="D55" s="207"/>
      <c r="E55" s="207"/>
      <c r="F55" s="208"/>
      <c r="G55" s="204">
        <v>400000</v>
      </c>
      <c r="H55" s="205">
        <v>400000</v>
      </c>
    </row>
    <row r="56" spans="1:8" ht="15" customHeight="1">
      <c r="A56" s="361" t="s">
        <v>556</v>
      </c>
      <c r="B56" s="207"/>
      <c r="C56" s="207"/>
      <c r="D56" s="207"/>
      <c r="E56" s="207"/>
      <c r="F56" s="208"/>
      <c r="G56" s="204">
        <v>120000</v>
      </c>
      <c r="H56" s="205">
        <v>120000</v>
      </c>
    </row>
    <row r="57" spans="1:8" ht="15" customHeight="1" thickBot="1">
      <c r="A57" s="361" t="s">
        <v>562</v>
      </c>
      <c r="B57" s="207"/>
      <c r="C57" s="207"/>
      <c r="D57" s="207"/>
      <c r="E57" s="207"/>
      <c r="F57" s="208"/>
      <c r="G57" s="373">
        <v>330000</v>
      </c>
      <c r="H57" s="206">
        <v>330000</v>
      </c>
    </row>
    <row r="58" spans="1:8" ht="15" customHeight="1" thickBot="1">
      <c r="A58" s="362"/>
      <c r="B58" s="363"/>
      <c r="C58" s="363"/>
      <c r="D58" s="363"/>
      <c r="E58" s="363"/>
      <c r="F58" s="363" t="s">
        <v>563</v>
      </c>
      <c r="G58" s="363">
        <v>2630000</v>
      </c>
      <c r="H58" s="364">
        <v>2630000</v>
      </c>
    </row>
  </sheetData>
  <mergeCells count="6">
    <mergeCell ref="A51:C51"/>
    <mergeCell ref="A42:C42"/>
    <mergeCell ref="A1:C1"/>
    <mergeCell ref="A17:C17"/>
    <mergeCell ref="A25:C25"/>
    <mergeCell ref="A33:C33"/>
  </mergeCells>
  <printOptions horizontalCentered="1"/>
  <pageMargins left="0.35433070866141736" right="0.75" top="1.83" bottom="1" header="0.984251968503937" footer="0"/>
  <pageSetup horizontalDpi="600" verticalDpi="600" orientation="landscape" paperSize="9" scale="80" r:id="rId1"/>
  <headerFooter alignWithMargins="0">
    <oddHeader>&amp;L   &amp;"Tahoma,Negrita"   GOBIERNO DE LA
PROVINCIA DE CÓRDOBA&amp;C&amp;"Tahoma,Negrita"&amp;12
Presupuesto Año 2004
Agencia Córdoba Ciencia
Actividades, Programas y Proyectos&amp;R
&amp;"Tahoma,Normal"&amp;8
(Hoja &amp;P/&amp;N)</oddHeader>
    <oddFooter xml:space="preserve">&amp;L &amp;R </oddFooter>
  </headerFooter>
  <rowBreaks count="2" manualBreakCount="2">
    <brk id="16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Córdoba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D25758264</dc:creator>
  <cp:keywords/>
  <dc:description/>
  <cp:lastModifiedBy>D24420177</cp:lastModifiedBy>
  <cp:lastPrinted>2003-11-24T12:52:35Z</cp:lastPrinted>
  <dcterms:created xsi:type="dcterms:W3CDTF">2003-10-23T15:44:54Z</dcterms:created>
  <dcterms:modified xsi:type="dcterms:W3CDTF">2003-11-24T12:52:36Z</dcterms:modified>
  <cp:category/>
  <cp:version/>
  <cp:contentType/>
  <cp:contentStatus/>
</cp:coreProperties>
</file>