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LABORATORIO" sheetId="1" r:id="rId1"/>
  </sheets>
  <definedNames/>
  <calcPr fullCalcOnLoad="1"/>
</workbook>
</file>

<file path=xl/sharedStrings.xml><?xml version="1.0" encoding="utf-8"?>
<sst xmlns="http://schemas.openxmlformats.org/spreadsheetml/2006/main" count="131" uniqueCount="128">
  <si>
    <t>PRESTACIÓN</t>
  </si>
  <si>
    <t>U.L.</t>
  </si>
  <si>
    <t>C.EXTERNO</t>
  </si>
  <si>
    <t>TOTAL</t>
  </si>
  <si>
    <t>RESUMEN MENSUAL DE LABORATORIO</t>
  </si>
  <si>
    <t xml:space="preserve">1- ESTABLECIMIENTO : </t>
  </si>
  <si>
    <t>2- CÓDIGO:</t>
  </si>
  <si>
    <t xml:space="preserve">3- MES :  </t>
  </si>
  <si>
    <t xml:space="preserve">4- AÑO :  </t>
  </si>
  <si>
    <t>(CPK)-Creatinquinasa</t>
  </si>
  <si>
    <t>(L.D.L.)-colesterol</t>
  </si>
  <si>
    <t>Addis. Recuento de</t>
  </si>
  <si>
    <t>Ag. Chlamydia trachomatis</t>
  </si>
  <si>
    <t>Amilasemia</t>
  </si>
  <si>
    <t>Amilasuria</t>
  </si>
  <si>
    <t>Antibiograma</t>
  </si>
  <si>
    <t>Antiestrept. "O"</t>
  </si>
  <si>
    <t>Antigeno Hepatit. B</t>
  </si>
  <si>
    <t>Antígenos prostáticos específicos</t>
  </si>
  <si>
    <t>Bac.D.y C.c/id.germ</t>
  </si>
  <si>
    <t>Bac.s/i(Urocultivo)</t>
  </si>
  <si>
    <t>Bacilos.Dir.(Gram)</t>
  </si>
  <si>
    <t>Baciloscopía Direc.</t>
  </si>
  <si>
    <t>Basiloscopia directa y cultivo</t>
  </si>
  <si>
    <t>Bicarbonato</t>
  </si>
  <si>
    <t>Bilirrubinemia</t>
  </si>
  <si>
    <t>Calcemia Total</t>
  </si>
  <si>
    <t>Calciuria</t>
  </si>
  <si>
    <t>Carbón.Anhíd.(PCO2)</t>
  </si>
  <si>
    <t>Cetoesteroides</t>
  </si>
  <si>
    <t>Cetonamio</t>
  </si>
  <si>
    <t>Chagas,fija.de compl.</t>
  </si>
  <si>
    <t>Citología vaginal hormonal, una muestra</t>
  </si>
  <si>
    <t>Clolonias, recuento de</t>
  </si>
  <si>
    <t>Coagulac.y Sangr.T.</t>
  </si>
  <si>
    <t>Coágulo retracción de</t>
  </si>
  <si>
    <t>Colesterol Total</t>
  </si>
  <si>
    <t>Coombs directa, prueba</t>
  </si>
  <si>
    <t>Coombs indirecta cualitativa</t>
  </si>
  <si>
    <t>Coombs indirecta cuantitativa</t>
  </si>
  <si>
    <t>Coprocultivo</t>
  </si>
  <si>
    <t xml:space="preserve">Creatin.Clearence </t>
  </si>
  <si>
    <t>Creatinina-ori./san.</t>
  </si>
  <si>
    <t>Elisa- H.I.V.</t>
  </si>
  <si>
    <t>Embarazo</t>
  </si>
  <si>
    <t>Eosinofilos, recuento de</t>
  </si>
  <si>
    <t>Eritrosedimentación</t>
  </si>
  <si>
    <t>Fco-qco exámen</t>
  </si>
  <si>
    <t>Ferremia</t>
  </si>
  <si>
    <t>Fórmula leucocitaria</t>
  </si>
  <si>
    <t>Fosfatasa Aci.Prost.</t>
  </si>
  <si>
    <t>Fosfatasa Acido To.</t>
  </si>
  <si>
    <t>Fosfatasa Alcalina</t>
  </si>
  <si>
    <t>Fosfatemio</t>
  </si>
  <si>
    <t>Fosfaturia</t>
  </si>
  <si>
    <t>Glóbulos Blan. rec.</t>
  </si>
  <si>
    <t>Glóbulos Rojos, recuento de</t>
  </si>
  <si>
    <t>Glucemia curva de</t>
  </si>
  <si>
    <t>Glucemia-glucosuria</t>
  </si>
  <si>
    <t>Glutamil trans.gama</t>
  </si>
  <si>
    <t>Graham-escobil.anal</t>
  </si>
  <si>
    <t>Grupo sanguíneo</t>
  </si>
  <si>
    <t>H.D.L. colesterol</t>
  </si>
  <si>
    <t>Hematocrito</t>
  </si>
  <si>
    <t>Hemocultivo-aer/ana</t>
  </si>
  <si>
    <t>Hemoglobina dosaje</t>
  </si>
  <si>
    <t>Hemograma</t>
  </si>
  <si>
    <t>Hepatitis B</t>
  </si>
  <si>
    <t>Hepatitis C</t>
  </si>
  <si>
    <t>Hepatograma o hepat. Completo</t>
  </si>
  <si>
    <t>Huddelsson reacción</t>
  </si>
  <si>
    <t>Ionograma plasmáti.</t>
  </si>
  <si>
    <t>Ionograma Urinario</t>
  </si>
  <si>
    <t>KPTT-tiem/trombopl.</t>
  </si>
  <si>
    <t>L.D.L. Colesterol</t>
  </si>
  <si>
    <t>Láctico Dehidg.-LDH</t>
  </si>
  <si>
    <t>Látex Artrit.reuma.</t>
  </si>
  <si>
    <t>Lipemia o lípidos t.</t>
  </si>
  <si>
    <t>Líq. punsión</t>
  </si>
  <si>
    <t>Líq.cefalorraquideo</t>
  </si>
  <si>
    <t xml:space="preserve">Litios plasmáticos </t>
  </si>
  <si>
    <t>Magnesio en sangre</t>
  </si>
  <si>
    <t>Micología Cultivo</t>
  </si>
  <si>
    <t>Momonucleosis hemoaglutinación</t>
  </si>
  <si>
    <t>Nucleotidasa</t>
  </si>
  <si>
    <t>Orina completa</t>
  </si>
  <si>
    <t>Oxígeno en sangre PO2</t>
  </si>
  <si>
    <t>Parasitolog.seriado</t>
  </si>
  <si>
    <t>PH en sangre</t>
  </si>
  <si>
    <t xml:space="preserve">Plaquetas recuento </t>
  </si>
  <si>
    <t>Potasemia</t>
  </si>
  <si>
    <t>Potasuria</t>
  </si>
  <si>
    <t>Proteinas C reacti.</t>
  </si>
  <si>
    <t>Proteínas fraccionadas</t>
  </si>
  <si>
    <t>Proteínas totales</t>
  </si>
  <si>
    <t>Proteínograma</t>
  </si>
  <si>
    <t>Proteinuria Alb/ori.</t>
  </si>
  <si>
    <t xml:space="preserve">Protombina tiempo </t>
  </si>
  <si>
    <t>Recep. Y toma de muestra</t>
  </si>
  <si>
    <t>Reticulosis recuento de</t>
  </si>
  <si>
    <t>Rh</t>
  </si>
  <si>
    <t>Rose-Rogan prueba de</t>
  </si>
  <si>
    <t>Sangre ocul.ADDLER</t>
  </si>
  <si>
    <t>Siderofili.cap.sat.</t>
  </si>
  <si>
    <t>Sidio, sangre orina</t>
  </si>
  <si>
    <t>Toxoplasmosis hemoglut.</t>
  </si>
  <si>
    <t>Toxoplasmosis inmu.</t>
  </si>
  <si>
    <t>Transam.Glut.Oxala.</t>
  </si>
  <si>
    <t>Transam.Glut.Piruv.</t>
  </si>
  <si>
    <t>Transferremia,inmu.</t>
  </si>
  <si>
    <t>Trigliceridos</t>
  </si>
  <si>
    <t>Uremia</t>
  </si>
  <si>
    <t>Uretral exudado/flu.</t>
  </si>
  <si>
    <t>Uricemia</t>
  </si>
  <si>
    <t>Urico, acido orina</t>
  </si>
  <si>
    <t xml:space="preserve">V.D.R.L </t>
  </si>
  <si>
    <t>V.D.R.L.cuantitati.</t>
  </si>
  <si>
    <t>Vaginal exudado/flu</t>
  </si>
  <si>
    <t>Widal reacción de</t>
  </si>
  <si>
    <t>Código</t>
  </si>
  <si>
    <t>DPTO:</t>
  </si>
  <si>
    <t xml:space="preserve">            5- DETERMINACIONES</t>
  </si>
  <si>
    <t>INTERNADO</t>
  </si>
  <si>
    <t>6-UNIDADES DE LABORATORIO</t>
  </si>
  <si>
    <r>
      <t>7-</t>
    </r>
    <r>
      <rPr>
        <b/>
        <sz val="10"/>
        <rFont val="Arial"/>
        <family val="2"/>
      </rPr>
      <t xml:space="preserve"> TOTAL</t>
    </r>
  </si>
  <si>
    <t>L1</t>
  </si>
  <si>
    <t>Ministerio de Salud Subsecretaría de Integración Sanitaria                                       Dpto. de Estadísticas</t>
  </si>
  <si>
    <t>.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</si>
</sst>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6"/>
      <color indexed="12"/>
      <name val="Arial"/>
      <family val="2"/>
    </font>
    <font>
      <b/>
      <sz val="8"/>
      <name val="Arial"/>
      <family val="2"/>
    </font>
    <font>
      <b/>
      <sz val="14"/>
      <color indexed="12"/>
      <name val="Arial"/>
      <family val="2"/>
    </font>
    <font>
      <b/>
      <sz val="3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7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1" fillId="2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0" borderId="3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5" borderId="37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" fontId="1" fillId="0" borderId="0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right"/>
    </xf>
    <xf numFmtId="0" fontId="1" fillId="5" borderId="38" xfId="0" applyFont="1" applyFill="1" applyBorder="1" applyAlignment="1">
      <alignment horizontal="right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"/>
  <sheetViews>
    <sheetView tabSelected="1" workbookViewId="0" topLeftCell="A103">
      <selection activeCell="K125" sqref="K125"/>
    </sheetView>
  </sheetViews>
  <sheetFormatPr defaultColWidth="11.421875" defaultRowHeight="12.75"/>
  <cols>
    <col min="1" max="1" width="0.9921875" style="0" customWidth="1"/>
    <col min="3" max="3" width="34.00390625" style="0" customWidth="1"/>
    <col min="4" max="4" width="8.8515625" style="0" customWidth="1"/>
    <col min="5" max="5" width="9.8515625" style="0" customWidth="1"/>
    <col min="6" max="6" width="6.421875" style="0" bestFit="1" customWidth="1"/>
    <col min="7" max="7" width="7.421875" style="0" customWidth="1"/>
    <col min="8" max="8" width="8.8515625" style="0" customWidth="1"/>
    <col min="9" max="9" width="9.57421875" style="0" bestFit="1" customWidth="1"/>
    <col min="10" max="10" width="7.57421875" style="0" customWidth="1"/>
  </cols>
  <sheetData>
    <row r="1" spans="2:10" ht="108.75" customHeight="1" thickBot="1">
      <c r="B1" s="66" t="s">
        <v>125</v>
      </c>
      <c r="C1" s="67" t="s">
        <v>126</v>
      </c>
      <c r="D1" s="70" t="s">
        <v>4</v>
      </c>
      <c r="E1" s="71"/>
      <c r="F1" s="71"/>
      <c r="G1" s="71"/>
      <c r="H1" s="71"/>
      <c r="I1" s="71"/>
      <c r="J1" s="72"/>
    </row>
    <row r="2" spans="2:10" s="1" customFormat="1" ht="17.25" customHeight="1" thickBot="1">
      <c r="B2" s="68" t="s">
        <v>5</v>
      </c>
      <c r="C2" s="69"/>
      <c r="D2" s="78"/>
      <c r="E2" s="79"/>
      <c r="F2" s="79"/>
      <c r="G2" s="80"/>
      <c r="H2" s="65" t="s">
        <v>120</v>
      </c>
      <c r="I2" s="81"/>
      <c r="J2" s="82"/>
    </row>
    <row r="3" spans="2:10" s="1" customFormat="1" ht="17.25" customHeight="1" thickBot="1">
      <c r="B3" s="68" t="s">
        <v>6</v>
      </c>
      <c r="C3" s="69"/>
      <c r="D3" s="78"/>
      <c r="E3" s="79"/>
      <c r="F3" s="79"/>
      <c r="G3" s="79"/>
      <c r="H3" s="79"/>
      <c r="I3" s="79"/>
      <c r="J3" s="80"/>
    </row>
    <row r="4" spans="2:10" s="1" customFormat="1" ht="16.5" customHeight="1" thickBot="1">
      <c r="B4" s="9" t="s">
        <v>7</v>
      </c>
      <c r="C4" s="10"/>
      <c r="D4" s="11" t="s">
        <v>8</v>
      </c>
      <c r="E4" s="77"/>
      <c r="F4" s="77"/>
      <c r="G4" s="77"/>
      <c r="H4" s="77"/>
      <c r="I4" s="12"/>
      <c r="J4" s="13"/>
    </row>
    <row r="5" spans="2:11" ht="13.5" thickBot="1">
      <c r="B5" s="75" t="s">
        <v>119</v>
      </c>
      <c r="C5" s="75" t="s">
        <v>0</v>
      </c>
      <c r="D5" s="22" t="s">
        <v>121</v>
      </c>
      <c r="E5" s="23"/>
      <c r="F5" s="24"/>
      <c r="G5" s="25" t="s">
        <v>1</v>
      </c>
      <c r="H5" s="62" t="s">
        <v>123</v>
      </c>
      <c r="I5" s="63"/>
      <c r="J5" s="64"/>
      <c r="K5" s="61"/>
    </row>
    <row r="6" spans="2:10" ht="13.5" thickBot="1">
      <c r="B6" s="76"/>
      <c r="C6" s="76"/>
      <c r="D6" s="26" t="s">
        <v>2</v>
      </c>
      <c r="E6" s="27" t="s">
        <v>122</v>
      </c>
      <c r="F6" s="28" t="s">
        <v>3</v>
      </c>
      <c r="G6" s="29"/>
      <c r="H6" s="30" t="s">
        <v>2</v>
      </c>
      <c r="I6" s="31" t="s">
        <v>122</v>
      </c>
      <c r="J6" s="14" t="s">
        <v>3</v>
      </c>
    </row>
    <row r="7" spans="1:10" ht="12.75">
      <c r="A7" s="60"/>
      <c r="B7" s="8">
        <v>190</v>
      </c>
      <c r="C7" s="16" t="s">
        <v>9</v>
      </c>
      <c r="D7" s="32"/>
      <c r="E7" s="15"/>
      <c r="F7" s="33">
        <f aca="true" t="shared" si="0" ref="F7:F70">+D7+E7</f>
        <v>0</v>
      </c>
      <c r="G7" s="7">
        <v>3</v>
      </c>
      <c r="H7" s="2">
        <f aca="true" t="shared" si="1" ref="H7:H70">+D7*G7</f>
        <v>0</v>
      </c>
      <c r="I7" s="19">
        <f aca="true" t="shared" si="2" ref="I7:I72">+E7*G7</f>
        <v>0</v>
      </c>
      <c r="J7" s="34">
        <f aca="true" t="shared" si="3" ref="J7:J70">+H7+I7</f>
        <v>0</v>
      </c>
    </row>
    <row r="8" spans="1:10" ht="12.75">
      <c r="A8" s="60"/>
      <c r="B8" s="8">
        <v>617</v>
      </c>
      <c r="C8" s="17" t="s">
        <v>10</v>
      </c>
      <c r="D8" s="35"/>
      <c r="E8" s="36"/>
      <c r="F8" s="37">
        <f t="shared" si="0"/>
        <v>0</v>
      </c>
      <c r="G8" s="38">
        <v>3</v>
      </c>
      <c r="H8" s="2">
        <f t="shared" si="1"/>
        <v>0</v>
      </c>
      <c r="I8" s="19">
        <f t="shared" si="2"/>
        <v>0</v>
      </c>
      <c r="J8" s="34">
        <f t="shared" si="3"/>
        <v>0</v>
      </c>
    </row>
    <row r="9" spans="1:10" ht="12.75">
      <c r="A9" s="60"/>
      <c r="B9" s="59">
        <v>7</v>
      </c>
      <c r="C9" s="18" t="s">
        <v>11</v>
      </c>
      <c r="D9" s="39"/>
      <c r="E9" s="40"/>
      <c r="F9" s="37">
        <f t="shared" si="0"/>
        <v>0</v>
      </c>
      <c r="G9" s="41">
        <v>2.4</v>
      </c>
      <c r="H9" s="2">
        <f t="shared" si="1"/>
        <v>0</v>
      </c>
      <c r="I9" s="19">
        <f t="shared" si="2"/>
        <v>0</v>
      </c>
      <c r="J9" s="34">
        <f t="shared" si="3"/>
        <v>0</v>
      </c>
    </row>
    <row r="10" spans="1:10" ht="12.75">
      <c r="A10" s="60"/>
      <c r="B10" s="5">
        <v>1625</v>
      </c>
      <c r="C10" s="20" t="s">
        <v>12</v>
      </c>
      <c r="D10" s="42"/>
      <c r="E10" s="19"/>
      <c r="F10" s="37">
        <f t="shared" si="0"/>
        <v>0</v>
      </c>
      <c r="G10" s="43">
        <v>16</v>
      </c>
      <c r="H10" s="44">
        <f t="shared" si="1"/>
        <v>0</v>
      </c>
      <c r="I10" s="19">
        <f t="shared" si="2"/>
        <v>0</v>
      </c>
      <c r="J10" s="34">
        <f t="shared" si="3"/>
        <v>0</v>
      </c>
    </row>
    <row r="11" spans="1:10" ht="12.75">
      <c r="A11" s="60"/>
      <c r="B11" s="5">
        <v>22</v>
      </c>
      <c r="C11" s="20" t="s">
        <v>13</v>
      </c>
      <c r="D11" s="42"/>
      <c r="E11" s="19"/>
      <c r="F11" s="37">
        <f t="shared" si="0"/>
        <v>0</v>
      </c>
      <c r="G11" s="43">
        <v>2.4</v>
      </c>
      <c r="H11" s="44">
        <f t="shared" si="1"/>
        <v>0</v>
      </c>
      <c r="I11" s="19">
        <f t="shared" si="2"/>
        <v>0</v>
      </c>
      <c r="J11" s="34">
        <f t="shared" si="3"/>
        <v>0</v>
      </c>
    </row>
    <row r="12" spans="1:10" ht="12.75">
      <c r="A12" s="60"/>
      <c r="B12" s="5">
        <v>23</v>
      </c>
      <c r="C12" s="20" t="s">
        <v>14</v>
      </c>
      <c r="D12" s="42"/>
      <c r="E12" s="19"/>
      <c r="F12" s="37">
        <f t="shared" si="0"/>
        <v>0</v>
      </c>
      <c r="G12" s="43">
        <v>2.4</v>
      </c>
      <c r="H12" s="2">
        <f t="shared" si="1"/>
        <v>0</v>
      </c>
      <c r="I12" s="19">
        <f t="shared" si="2"/>
        <v>0</v>
      </c>
      <c r="J12" s="34">
        <f t="shared" si="3"/>
        <v>0</v>
      </c>
    </row>
    <row r="13" spans="1:10" ht="12.75">
      <c r="A13" s="60"/>
      <c r="B13" s="5">
        <v>35</v>
      </c>
      <c r="C13" s="20" t="s">
        <v>15</v>
      </c>
      <c r="D13" s="42"/>
      <c r="E13" s="19"/>
      <c r="F13" s="45">
        <f t="shared" si="0"/>
        <v>0</v>
      </c>
      <c r="G13" s="43">
        <v>4.2</v>
      </c>
      <c r="H13" s="3">
        <f t="shared" si="1"/>
        <v>0</v>
      </c>
      <c r="I13" s="46">
        <f t="shared" si="2"/>
        <v>0</v>
      </c>
      <c r="J13" s="47">
        <f t="shared" si="3"/>
        <v>0</v>
      </c>
    </row>
    <row r="14" spans="1:10" ht="12.75">
      <c r="A14" s="60"/>
      <c r="B14" s="5">
        <v>51</v>
      </c>
      <c r="C14" s="20" t="s">
        <v>16</v>
      </c>
      <c r="D14" s="42"/>
      <c r="E14" s="19"/>
      <c r="F14" s="37">
        <f t="shared" si="0"/>
        <v>0</v>
      </c>
      <c r="G14" s="43">
        <v>5.2</v>
      </c>
      <c r="H14" s="2">
        <f t="shared" si="1"/>
        <v>0</v>
      </c>
      <c r="I14" s="19">
        <f t="shared" si="2"/>
        <v>0</v>
      </c>
      <c r="J14" s="34">
        <f t="shared" si="3"/>
        <v>0</v>
      </c>
    </row>
    <row r="15" spans="1:10" ht="12.75">
      <c r="A15" s="60"/>
      <c r="B15" s="5">
        <v>53</v>
      </c>
      <c r="C15" s="20" t="s">
        <v>17</v>
      </c>
      <c r="D15" s="42"/>
      <c r="E15" s="19"/>
      <c r="F15" s="37">
        <f t="shared" si="0"/>
        <v>0</v>
      </c>
      <c r="G15" s="43">
        <v>4.8</v>
      </c>
      <c r="H15" s="2">
        <f t="shared" si="1"/>
        <v>0</v>
      </c>
      <c r="I15" s="19">
        <f t="shared" si="2"/>
        <v>0</v>
      </c>
      <c r="J15" s="34">
        <f t="shared" si="3"/>
        <v>0</v>
      </c>
    </row>
    <row r="16" spans="1:10" ht="12.75">
      <c r="A16" s="60"/>
      <c r="B16" s="5">
        <v>1626</v>
      </c>
      <c r="C16" s="20" t="s">
        <v>18</v>
      </c>
      <c r="D16" s="42"/>
      <c r="E16" s="19"/>
      <c r="F16" s="48">
        <f t="shared" si="0"/>
        <v>0</v>
      </c>
      <c r="G16" s="43">
        <v>64</v>
      </c>
      <c r="H16" s="3">
        <f t="shared" si="1"/>
        <v>0</v>
      </c>
      <c r="I16" s="46">
        <f t="shared" si="2"/>
        <v>0</v>
      </c>
      <c r="J16" s="47">
        <f t="shared" si="3"/>
        <v>0</v>
      </c>
    </row>
    <row r="17" spans="1:10" ht="12.75">
      <c r="A17" s="60"/>
      <c r="B17" s="5">
        <v>105</v>
      </c>
      <c r="C17" s="20" t="s">
        <v>19</v>
      </c>
      <c r="D17" s="42"/>
      <c r="E17" s="19"/>
      <c r="F17" s="37">
        <f t="shared" si="0"/>
        <v>0</v>
      </c>
      <c r="G17" s="43">
        <v>6</v>
      </c>
      <c r="H17" s="2">
        <f t="shared" si="1"/>
        <v>0</v>
      </c>
      <c r="I17" s="19">
        <f t="shared" si="2"/>
        <v>0</v>
      </c>
      <c r="J17" s="34">
        <f t="shared" si="3"/>
        <v>0</v>
      </c>
    </row>
    <row r="18" spans="1:10" ht="12.75">
      <c r="A18" s="60"/>
      <c r="B18" s="5">
        <v>106</v>
      </c>
      <c r="C18" s="20" t="s">
        <v>20</v>
      </c>
      <c r="D18" s="42"/>
      <c r="E18" s="19"/>
      <c r="F18" s="37">
        <f t="shared" si="0"/>
        <v>0</v>
      </c>
      <c r="G18" s="43">
        <v>3</v>
      </c>
      <c r="H18" s="2">
        <f t="shared" si="1"/>
        <v>0</v>
      </c>
      <c r="I18" s="19">
        <f t="shared" si="2"/>
        <v>0</v>
      </c>
      <c r="J18" s="34">
        <f t="shared" si="3"/>
        <v>0</v>
      </c>
    </row>
    <row r="19" spans="1:10" ht="12.75">
      <c r="A19" s="60"/>
      <c r="B19" s="5">
        <v>104</v>
      </c>
      <c r="C19" s="20" t="s">
        <v>21</v>
      </c>
      <c r="D19" s="42"/>
      <c r="E19" s="19"/>
      <c r="F19" s="37">
        <f t="shared" si="0"/>
        <v>0</v>
      </c>
      <c r="G19" s="43">
        <v>2.2</v>
      </c>
      <c r="H19" s="2">
        <f t="shared" si="1"/>
        <v>0</v>
      </c>
      <c r="I19" s="19">
        <f t="shared" si="2"/>
        <v>0</v>
      </c>
      <c r="J19" s="34">
        <f t="shared" si="3"/>
        <v>0</v>
      </c>
    </row>
    <row r="20" spans="1:10" ht="12.75">
      <c r="A20" s="60"/>
      <c r="B20" s="5">
        <v>101</v>
      </c>
      <c r="C20" s="20" t="s">
        <v>22</v>
      </c>
      <c r="D20" s="42"/>
      <c r="E20" s="19"/>
      <c r="F20" s="37">
        <f t="shared" si="0"/>
        <v>0</v>
      </c>
      <c r="G20" s="43">
        <v>3.6</v>
      </c>
      <c r="H20" s="2">
        <f t="shared" si="1"/>
        <v>0</v>
      </c>
      <c r="I20" s="19">
        <f t="shared" si="2"/>
        <v>0</v>
      </c>
      <c r="J20" s="34">
        <f t="shared" si="3"/>
        <v>0</v>
      </c>
    </row>
    <row r="21" spans="1:10" ht="12.75">
      <c r="A21" s="60"/>
      <c r="B21" s="5">
        <v>102</v>
      </c>
      <c r="C21" s="20" t="s">
        <v>23</v>
      </c>
      <c r="D21" s="42"/>
      <c r="E21" s="19"/>
      <c r="F21" s="37">
        <f t="shared" si="0"/>
        <v>0</v>
      </c>
      <c r="G21" s="43">
        <v>6</v>
      </c>
      <c r="H21" s="2">
        <f t="shared" si="1"/>
        <v>0</v>
      </c>
      <c r="I21" s="19">
        <f t="shared" si="2"/>
        <v>0</v>
      </c>
      <c r="J21" s="34">
        <f t="shared" si="3"/>
        <v>0</v>
      </c>
    </row>
    <row r="22" spans="1:10" ht="12.75">
      <c r="A22" s="60"/>
      <c r="B22" s="5">
        <v>109</v>
      </c>
      <c r="C22" s="20" t="s">
        <v>24</v>
      </c>
      <c r="D22" s="42"/>
      <c r="E22" s="19"/>
      <c r="F22" s="37">
        <f t="shared" si="0"/>
        <v>0</v>
      </c>
      <c r="G22" s="43">
        <v>3.6</v>
      </c>
      <c r="H22" s="2">
        <f t="shared" si="1"/>
        <v>0</v>
      </c>
      <c r="I22" s="19">
        <f t="shared" si="2"/>
        <v>0</v>
      </c>
      <c r="J22" s="34">
        <f t="shared" si="3"/>
        <v>0</v>
      </c>
    </row>
    <row r="23" spans="1:10" ht="12.75">
      <c r="A23" s="60"/>
      <c r="B23" s="5">
        <v>110</v>
      </c>
      <c r="C23" s="20" t="s">
        <v>25</v>
      </c>
      <c r="D23" s="42"/>
      <c r="E23" s="19"/>
      <c r="F23" s="37">
        <f t="shared" si="0"/>
        <v>0</v>
      </c>
      <c r="G23" s="43">
        <v>2</v>
      </c>
      <c r="H23" s="2">
        <f t="shared" si="1"/>
        <v>0</v>
      </c>
      <c r="I23" s="19">
        <f t="shared" si="2"/>
        <v>0</v>
      </c>
      <c r="J23" s="34">
        <f t="shared" si="3"/>
        <v>0</v>
      </c>
    </row>
    <row r="24" spans="1:10" ht="12.75">
      <c r="A24" s="60"/>
      <c r="B24" s="5">
        <v>133</v>
      </c>
      <c r="C24" s="20" t="s">
        <v>26</v>
      </c>
      <c r="D24" s="42"/>
      <c r="E24" s="19"/>
      <c r="F24" s="37">
        <f t="shared" si="0"/>
        <v>0</v>
      </c>
      <c r="G24" s="43">
        <v>2</v>
      </c>
      <c r="H24" s="2">
        <f t="shared" si="1"/>
        <v>0</v>
      </c>
      <c r="I24" s="19">
        <f t="shared" si="2"/>
        <v>0</v>
      </c>
      <c r="J24" s="34">
        <f t="shared" si="3"/>
        <v>0</v>
      </c>
    </row>
    <row r="25" spans="1:10" ht="12.75">
      <c r="A25" s="60"/>
      <c r="B25" s="5">
        <v>136</v>
      </c>
      <c r="C25" s="20" t="s">
        <v>27</v>
      </c>
      <c r="D25" s="42"/>
      <c r="E25" s="19"/>
      <c r="F25" s="37">
        <f t="shared" si="0"/>
        <v>0</v>
      </c>
      <c r="G25" s="43">
        <v>2</v>
      </c>
      <c r="H25" s="2">
        <f t="shared" si="1"/>
        <v>0</v>
      </c>
      <c r="I25" s="19">
        <f t="shared" si="2"/>
        <v>0</v>
      </c>
      <c r="J25" s="34">
        <f t="shared" si="3"/>
        <v>0</v>
      </c>
    </row>
    <row r="26" spans="1:10" ht="12.75">
      <c r="A26" s="60"/>
      <c r="B26" s="5">
        <v>139</v>
      </c>
      <c r="C26" s="20" t="s">
        <v>28</v>
      </c>
      <c r="D26" s="42"/>
      <c r="E26" s="19"/>
      <c r="F26" s="37">
        <f t="shared" si="0"/>
        <v>0</v>
      </c>
      <c r="G26" s="43">
        <v>3.6</v>
      </c>
      <c r="H26" s="2">
        <f t="shared" si="1"/>
        <v>0</v>
      </c>
      <c r="I26" s="19">
        <f t="shared" si="2"/>
        <v>0</v>
      </c>
      <c r="J26" s="34">
        <f t="shared" si="3"/>
        <v>0</v>
      </c>
    </row>
    <row r="27" spans="1:10" ht="12.75">
      <c r="A27" s="60"/>
      <c r="B27" s="5">
        <v>156</v>
      </c>
      <c r="C27" s="20" t="s">
        <v>29</v>
      </c>
      <c r="D27" s="42"/>
      <c r="E27" s="19"/>
      <c r="F27" s="37">
        <f t="shared" si="0"/>
        <v>0</v>
      </c>
      <c r="G27" s="43">
        <v>2</v>
      </c>
      <c r="H27" s="2">
        <f t="shared" si="1"/>
        <v>0</v>
      </c>
      <c r="I27" s="19">
        <f t="shared" si="2"/>
        <v>0</v>
      </c>
      <c r="J27" s="34">
        <f t="shared" si="3"/>
        <v>0</v>
      </c>
    </row>
    <row r="28" spans="1:10" ht="12.75">
      <c r="A28" s="60"/>
      <c r="B28" s="5">
        <v>154</v>
      </c>
      <c r="C28" s="20" t="s">
        <v>30</v>
      </c>
      <c r="D28" s="42"/>
      <c r="E28" s="19"/>
      <c r="F28" s="37">
        <f t="shared" si="0"/>
        <v>0</v>
      </c>
      <c r="G28" s="43">
        <v>1</v>
      </c>
      <c r="H28" s="2">
        <f t="shared" si="1"/>
        <v>0</v>
      </c>
      <c r="I28" s="19">
        <f t="shared" si="2"/>
        <v>0</v>
      </c>
      <c r="J28" s="34">
        <f t="shared" si="3"/>
        <v>0</v>
      </c>
    </row>
    <row r="29" spans="1:10" ht="12.75">
      <c r="A29" s="60"/>
      <c r="B29" s="5">
        <v>242</v>
      </c>
      <c r="C29" s="20" t="s">
        <v>31</v>
      </c>
      <c r="D29" s="42"/>
      <c r="E29" s="19"/>
      <c r="F29" s="37">
        <f t="shared" si="0"/>
        <v>0</v>
      </c>
      <c r="G29" s="43">
        <v>9</v>
      </c>
      <c r="H29" s="2">
        <f t="shared" si="1"/>
        <v>0</v>
      </c>
      <c r="I29" s="19">
        <f t="shared" si="2"/>
        <v>0</v>
      </c>
      <c r="J29" s="34">
        <f t="shared" si="3"/>
        <v>0</v>
      </c>
    </row>
    <row r="30" spans="1:10" ht="12.75">
      <c r="A30" s="60"/>
      <c r="B30" s="5">
        <v>164</v>
      </c>
      <c r="C30" s="20" t="s">
        <v>32</v>
      </c>
      <c r="D30" s="42"/>
      <c r="E30" s="19"/>
      <c r="F30" s="37">
        <f t="shared" si="0"/>
        <v>0</v>
      </c>
      <c r="G30" s="43">
        <v>2.2</v>
      </c>
      <c r="H30" s="2">
        <f t="shared" si="1"/>
        <v>0</v>
      </c>
      <c r="I30" s="19">
        <f t="shared" si="2"/>
        <v>0</v>
      </c>
      <c r="J30" s="34">
        <f t="shared" si="3"/>
        <v>0</v>
      </c>
    </row>
    <row r="31" spans="1:10" ht="12.75">
      <c r="A31" s="60"/>
      <c r="B31" s="5">
        <v>176</v>
      </c>
      <c r="C31" s="20" t="s">
        <v>33</v>
      </c>
      <c r="D31" s="42"/>
      <c r="E31" s="19"/>
      <c r="F31" s="37">
        <f t="shared" si="0"/>
        <v>0</v>
      </c>
      <c r="G31" s="43">
        <v>5.2</v>
      </c>
      <c r="H31" s="2">
        <f t="shared" si="1"/>
        <v>0</v>
      </c>
      <c r="I31" s="19">
        <f t="shared" si="2"/>
        <v>0</v>
      </c>
      <c r="J31" s="34">
        <f t="shared" si="3"/>
        <v>0</v>
      </c>
    </row>
    <row r="32" spans="1:10" ht="12.75">
      <c r="A32" s="60"/>
      <c r="B32" s="5">
        <v>169</v>
      </c>
      <c r="C32" s="20" t="s">
        <v>34</v>
      </c>
      <c r="D32" s="42"/>
      <c r="E32" s="19"/>
      <c r="F32" s="37">
        <f t="shared" si="0"/>
        <v>0</v>
      </c>
      <c r="G32" s="43">
        <v>1.5</v>
      </c>
      <c r="H32" s="2">
        <f t="shared" si="1"/>
        <v>0</v>
      </c>
      <c r="I32" s="19">
        <f t="shared" si="2"/>
        <v>0</v>
      </c>
      <c r="J32" s="34">
        <f t="shared" si="3"/>
        <v>0</v>
      </c>
    </row>
    <row r="33" spans="1:10" ht="12.75">
      <c r="A33" s="60"/>
      <c r="B33" s="5">
        <v>170</v>
      </c>
      <c r="C33" s="20" t="s">
        <v>35</v>
      </c>
      <c r="D33" s="42"/>
      <c r="E33" s="19"/>
      <c r="F33" s="37">
        <f t="shared" si="0"/>
        <v>0</v>
      </c>
      <c r="G33" s="43">
        <v>1</v>
      </c>
      <c r="H33" s="2">
        <f t="shared" si="1"/>
        <v>0</v>
      </c>
      <c r="I33" s="19">
        <f t="shared" si="2"/>
        <v>0</v>
      </c>
      <c r="J33" s="34">
        <f t="shared" si="3"/>
        <v>0</v>
      </c>
    </row>
    <row r="34" spans="1:10" ht="12.75">
      <c r="A34" s="60"/>
      <c r="B34" s="5">
        <v>174</v>
      </c>
      <c r="C34" s="20" t="s">
        <v>36</v>
      </c>
      <c r="D34" s="42"/>
      <c r="E34" s="19"/>
      <c r="F34" s="37">
        <f t="shared" si="0"/>
        <v>0</v>
      </c>
      <c r="G34" s="43">
        <v>2</v>
      </c>
      <c r="H34" s="2">
        <f t="shared" si="1"/>
        <v>0</v>
      </c>
      <c r="I34" s="19">
        <f t="shared" si="2"/>
        <v>0</v>
      </c>
      <c r="J34" s="34">
        <f t="shared" si="3"/>
        <v>0</v>
      </c>
    </row>
    <row r="35" spans="1:10" ht="12.75">
      <c r="A35" s="60"/>
      <c r="B35" s="5">
        <v>184</v>
      </c>
      <c r="C35" s="20" t="s">
        <v>37</v>
      </c>
      <c r="D35" s="42"/>
      <c r="E35" s="19"/>
      <c r="F35" s="37">
        <f t="shared" si="0"/>
        <v>0</v>
      </c>
      <c r="G35" s="43">
        <v>14.4</v>
      </c>
      <c r="H35" s="2">
        <f t="shared" si="1"/>
        <v>0</v>
      </c>
      <c r="I35" s="19">
        <f t="shared" si="2"/>
        <v>0</v>
      </c>
      <c r="J35" s="34">
        <f t="shared" si="3"/>
        <v>0</v>
      </c>
    </row>
    <row r="36" spans="1:10" ht="12.75">
      <c r="A36" s="60"/>
      <c r="B36" s="5">
        <v>185</v>
      </c>
      <c r="C36" s="20" t="s">
        <v>38</v>
      </c>
      <c r="D36" s="42"/>
      <c r="E36" s="19"/>
      <c r="F36" s="37">
        <f t="shared" si="0"/>
        <v>0</v>
      </c>
      <c r="G36" s="43">
        <v>3</v>
      </c>
      <c r="H36" s="2">
        <f t="shared" si="1"/>
        <v>0</v>
      </c>
      <c r="I36" s="19">
        <f t="shared" si="2"/>
        <v>0</v>
      </c>
      <c r="J36" s="34">
        <f t="shared" si="3"/>
        <v>0</v>
      </c>
    </row>
    <row r="37" spans="1:10" ht="12.75">
      <c r="A37" s="60"/>
      <c r="B37" s="5">
        <v>186</v>
      </c>
      <c r="C37" s="20" t="s">
        <v>39</v>
      </c>
      <c r="D37" s="42"/>
      <c r="E37" s="19"/>
      <c r="F37" s="37">
        <f t="shared" si="0"/>
        <v>0</v>
      </c>
      <c r="G37" s="43">
        <v>2</v>
      </c>
      <c r="H37" s="2">
        <f t="shared" si="1"/>
        <v>0</v>
      </c>
      <c r="I37" s="19">
        <f t="shared" si="2"/>
        <v>0</v>
      </c>
      <c r="J37" s="34">
        <f t="shared" si="3"/>
        <v>0</v>
      </c>
    </row>
    <row r="38" spans="1:10" ht="12.75">
      <c r="A38" s="60"/>
      <c r="B38" s="5">
        <v>187</v>
      </c>
      <c r="C38" s="20" t="s">
        <v>40</v>
      </c>
      <c r="D38" s="42"/>
      <c r="E38" s="19"/>
      <c r="F38" s="37">
        <f t="shared" si="0"/>
        <v>0</v>
      </c>
      <c r="G38" s="43">
        <v>14.4</v>
      </c>
      <c r="H38" s="2">
        <f t="shared" si="1"/>
        <v>0</v>
      </c>
      <c r="I38" s="19">
        <f t="shared" si="2"/>
        <v>0</v>
      </c>
      <c r="J38" s="34">
        <f t="shared" si="3"/>
        <v>0</v>
      </c>
    </row>
    <row r="39" spans="1:10" ht="12.75">
      <c r="A39" s="60"/>
      <c r="B39" s="5">
        <v>193</v>
      </c>
      <c r="C39" s="20" t="s">
        <v>41</v>
      </c>
      <c r="D39" s="42"/>
      <c r="E39" s="19"/>
      <c r="F39" s="37">
        <f t="shared" si="0"/>
        <v>0</v>
      </c>
      <c r="G39" s="43">
        <v>4</v>
      </c>
      <c r="H39" s="2">
        <f t="shared" si="1"/>
        <v>0</v>
      </c>
      <c r="I39" s="19">
        <f t="shared" si="2"/>
        <v>0</v>
      </c>
      <c r="J39" s="34">
        <f t="shared" si="3"/>
        <v>0</v>
      </c>
    </row>
    <row r="40" spans="1:10" ht="12.75">
      <c r="A40" s="60"/>
      <c r="B40" s="5">
        <v>192</v>
      </c>
      <c r="C40" s="20" t="s">
        <v>42</v>
      </c>
      <c r="D40" s="42"/>
      <c r="E40" s="19"/>
      <c r="F40" s="37">
        <f t="shared" si="0"/>
        <v>0</v>
      </c>
      <c r="G40" s="43">
        <v>2</v>
      </c>
      <c r="H40" s="2">
        <f t="shared" si="1"/>
        <v>0</v>
      </c>
      <c r="I40" s="19">
        <f t="shared" si="2"/>
        <v>0</v>
      </c>
      <c r="J40" s="34">
        <f t="shared" si="3"/>
        <v>0</v>
      </c>
    </row>
    <row r="41" spans="1:10" ht="12.75">
      <c r="A41" s="60"/>
      <c r="B41" s="5">
        <v>63</v>
      </c>
      <c r="C41" s="20" t="s">
        <v>43</v>
      </c>
      <c r="D41" s="42"/>
      <c r="E41" s="19"/>
      <c r="F41" s="37">
        <f t="shared" si="0"/>
        <v>0</v>
      </c>
      <c r="G41" s="43">
        <v>11</v>
      </c>
      <c r="H41" s="2">
        <f t="shared" si="1"/>
        <v>0</v>
      </c>
      <c r="I41" s="19">
        <f t="shared" si="2"/>
        <v>0</v>
      </c>
      <c r="J41" s="34">
        <f t="shared" si="3"/>
        <v>0</v>
      </c>
    </row>
    <row r="42" spans="1:10" ht="12.75">
      <c r="A42" s="60"/>
      <c r="B42" s="5">
        <v>293</v>
      </c>
      <c r="C42" s="20" t="s">
        <v>44</v>
      </c>
      <c r="D42" s="42"/>
      <c r="E42" s="19"/>
      <c r="F42" s="37">
        <f t="shared" si="0"/>
        <v>0</v>
      </c>
      <c r="G42" s="43">
        <v>1.3</v>
      </c>
      <c r="H42" s="2">
        <f t="shared" si="1"/>
        <v>0</v>
      </c>
      <c r="I42" s="19">
        <f t="shared" si="2"/>
        <v>0</v>
      </c>
      <c r="J42" s="34">
        <f t="shared" si="3"/>
        <v>0</v>
      </c>
    </row>
    <row r="43" spans="1:10" ht="12.75">
      <c r="A43" s="60"/>
      <c r="B43" s="5">
        <v>295</v>
      </c>
      <c r="C43" s="20" t="s">
        <v>45</v>
      </c>
      <c r="D43" s="42"/>
      <c r="E43" s="19"/>
      <c r="F43" s="37">
        <f t="shared" si="0"/>
        <v>0</v>
      </c>
      <c r="G43" s="43">
        <v>2</v>
      </c>
      <c r="H43" s="2">
        <f t="shared" si="1"/>
        <v>0</v>
      </c>
      <c r="I43" s="19">
        <f t="shared" si="2"/>
        <v>0</v>
      </c>
      <c r="J43" s="34">
        <f t="shared" si="3"/>
        <v>0</v>
      </c>
    </row>
    <row r="44" spans="1:10" ht="12.75">
      <c r="A44" s="60"/>
      <c r="B44" s="5">
        <v>297</v>
      </c>
      <c r="C44" s="20" t="s">
        <v>46</v>
      </c>
      <c r="D44" s="42"/>
      <c r="E44" s="19"/>
      <c r="F44" s="37">
        <f t="shared" si="0"/>
        <v>0</v>
      </c>
      <c r="G44" s="43">
        <v>1</v>
      </c>
      <c r="H44" s="2">
        <f t="shared" si="1"/>
        <v>0</v>
      </c>
      <c r="I44" s="19">
        <f t="shared" si="2"/>
        <v>0</v>
      </c>
      <c r="J44" s="34">
        <f t="shared" si="3"/>
        <v>0</v>
      </c>
    </row>
    <row r="45" spans="1:10" ht="12.75">
      <c r="A45" s="60"/>
      <c r="B45" s="5">
        <v>349</v>
      </c>
      <c r="C45" s="20" t="s">
        <v>47</v>
      </c>
      <c r="D45" s="42"/>
      <c r="E45" s="19"/>
      <c r="F45" s="37">
        <f t="shared" si="0"/>
        <v>0</v>
      </c>
      <c r="G45" s="43">
        <v>2</v>
      </c>
      <c r="H45" s="2">
        <f t="shared" si="1"/>
        <v>0</v>
      </c>
      <c r="I45" s="19">
        <f t="shared" si="2"/>
        <v>0</v>
      </c>
      <c r="J45" s="34">
        <f t="shared" si="3"/>
        <v>0</v>
      </c>
    </row>
    <row r="46" spans="1:10" ht="12.75">
      <c r="A46" s="60"/>
      <c r="B46" s="5">
        <v>343</v>
      </c>
      <c r="C46" s="20" t="s">
        <v>48</v>
      </c>
      <c r="D46" s="42"/>
      <c r="E46" s="19"/>
      <c r="F46" s="37">
        <f t="shared" si="0"/>
        <v>0</v>
      </c>
      <c r="G46" s="43">
        <v>4.2</v>
      </c>
      <c r="H46" s="2">
        <f t="shared" si="1"/>
        <v>0</v>
      </c>
      <c r="I46" s="19">
        <f t="shared" si="2"/>
        <v>0</v>
      </c>
      <c r="J46" s="34">
        <f t="shared" si="3"/>
        <v>0</v>
      </c>
    </row>
    <row r="47" spans="1:10" ht="12.75">
      <c r="A47" s="60"/>
      <c r="B47" s="5">
        <v>354</v>
      </c>
      <c r="C47" s="20" t="s">
        <v>49</v>
      </c>
      <c r="D47" s="42"/>
      <c r="E47" s="19"/>
      <c r="F47" s="37">
        <f t="shared" si="0"/>
        <v>0</v>
      </c>
      <c r="G47" s="43">
        <v>2</v>
      </c>
      <c r="H47" s="2">
        <f t="shared" si="1"/>
        <v>0</v>
      </c>
      <c r="I47" s="19">
        <f t="shared" si="2"/>
        <v>0</v>
      </c>
      <c r="J47" s="34">
        <f t="shared" si="3"/>
        <v>0</v>
      </c>
    </row>
    <row r="48" spans="1:10" ht="12.75">
      <c r="A48" s="60"/>
      <c r="B48" s="5">
        <v>355</v>
      </c>
      <c r="C48" s="20" t="s">
        <v>50</v>
      </c>
      <c r="D48" s="42"/>
      <c r="E48" s="19"/>
      <c r="F48" s="37">
        <f t="shared" si="0"/>
        <v>0</v>
      </c>
      <c r="G48" s="43">
        <v>2.6</v>
      </c>
      <c r="H48" s="2">
        <f t="shared" si="1"/>
        <v>0</v>
      </c>
      <c r="I48" s="19">
        <f t="shared" si="2"/>
        <v>0</v>
      </c>
      <c r="J48" s="34">
        <f t="shared" si="3"/>
        <v>0</v>
      </c>
    </row>
    <row r="49" spans="1:10" ht="12.75">
      <c r="A49" s="60"/>
      <c r="B49" s="5">
        <v>356</v>
      </c>
      <c r="C49" s="20" t="s">
        <v>51</v>
      </c>
      <c r="D49" s="42"/>
      <c r="E49" s="19"/>
      <c r="F49" s="37">
        <f t="shared" si="0"/>
        <v>0</v>
      </c>
      <c r="G49" s="43">
        <v>2</v>
      </c>
      <c r="H49" s="2">
        <f t="shared" si="1"/>
        <v>0</v>
      </c>
      <c r="I49" s="19">
        <f t="shared" si="2"/>
        <v>0</v>
      </c>
      <c r="J49" s="34">
        <f t="shared" si="3"/>
        <v>0</v>
      </c>
    </row>
    <row r="50" spans="1:10" ht="12.75">
      <c r="A50" s="60"/>
      <c r="B50" s="5">
        <v>357</v>
      </c>
      <c r="C50" s="20" t="s">
        <v>52</v>
      </c>
      <c r="D50" s="42"/>
      <c r="E50" s="19"/>
      <c r="F50" s="37">
        <f t="shared" si="0"/>
        <v>0</v>
      </c>
      <c r="G50" s="43">
        <v>2</v>
      </c>
      <c r="H50" s="2">
        <f t="shared" si="1"/>
        <v>0</v>
      </c>
      <c r="I50" s="19">
        <f t="shared" si="2"/>
        <v>0</v>
      </c>
      <c r="J50" s="34">
        <f t="shared" si="3"/>
        <v>0</v>
      </c>
    </row>
    <row r="51" spans="1:10" ht="12.75">
      <c r="A51" s="60"/>
      <c r="B51" s="5">
        <v>362</v>
      </c>
      <c r="C51" s="20" t="s">
        <v>53</v>
      </c>
      <c r="D51" s="42"/>
      <c r="E51" s="19"/>
      <c r="F51" s="37">
        <f t="shared" si="0"/>
        <v>0</v>
      </c>
      <c r="G51" s="43">
        <v>2</v>
      </c>
      <c r="H51" s="2">
        <f t="shared" si="1"/>
        <v>0</v>
      </c>
      <c r="I51" s="19">
        <f t="shared" si="2"/>
        <v>0</v>
      </c>
      <c r="J51" s="34">
        <f t="shared" si="3"/>
        <v>0</v>
      </c>
    </row>
    <row r="52" spans="1:10" ht="12.75">
      <c r="A52" s="60"/>
      <c r="B52" s="5">
        <v>363</v>
      </c>
      <c r="C52" s="20" t="s">
        <v>54</v>
      </c>
      <c r="D52" s="42"/>
      <c r="E52" s="19"/>
      <c r="F52" s="37">
        <f t="shared" si="0"/>
        <v>0</v>
      </c>
      <c r="G52" s="43">
        <v>2</v>
      </c>
      <c r="H52" s="2">
        <f t="shared" si="1"/>
        <v>0</v>
      </c>
      <c r="I52" s="19">
        <f t="shared" si="2"/>
        <v>0</v>
      </c>
      <c r="J52" s="34">
        <f t="shared" si="3"/>
        <v>0</v>
      </c>
    </row>
    <row r="53" spans="1:10" ht="12.75">
      <c r="A53" s="60"/>
      <c r="B53" s="5">
        <v>409</v>
      </c>
      <c r="C53" s="20" t="s">
        <v>55</v>
      </c>
      <c r="D53" s="42"/>
      <c r="E53" s="19"/>
      <c r="F53" s="37">
        <f t="shared" si="0"/>
        <v>0</v>
      </c>
      <c r="G53" s="43">
        <v>1</v>
      </c>
      <c r="H53" s="2">
        <f t="shared" si="1"/>
        <v>0</v>
      </c>
      <c r="I53" s="19">
        <f t="shared" si="2"/>
        <v>0</v>
      </c>
      <c r="J53" s="34">
        <f t="shared" si="3"/>
        <v>0</v>
      </c>
    </row>
    <row r="54" spans="1:10" ht="12.75">
      <c r="A54" s="60"/>
      <c r="B54" s="5">
        <v>410</v>
      </c>
      <c r="C54" s="20" t="s">
        <v>56</v>
      </c>
      <c r="D54" s="42"/>
      <c r="E54" s="19"/>
      <c r="F54" s="37">
        <f t="shared" si="0"/>
        <v>0</v>
      </c>
      <c r="G54" s="43">
        <v>1</v>
      </c>
      <c r="H54" s="2">
        <f t="shared" si="1"/>
        <v>0</v>
      </c>
      <c r="I54" s="19">
        <f t="shared" si="2"/>
        <v>0</v>
      </c>
      <c r="J54" s="34">
        <f>+H51+I51</f>
        <v>0</v>
      </c>
    </row>
    <row r="55" spans="1:10" ht="12.75">
      <c r="A55" s="60"/>
      <c r="B55" s="5">
        <v>413</v>
      </c>
      <c r="C55" s="20" t="s">
        <v>57</v>
      </c>
      <c r="D55" s="42"/>
      <c r="E55" s="19"/>
      <c r="F55" s="37">
        <f t="shared" si="0"/>
        <v>0</v>
      </c>
      <c r="G55" s="43">
        <v>6</v>
      </c>
      <c r="H55" s="2">
        <f t="shared" si="1"/>
        <v>0</v>
      </c>
      <c r="I55" s="19">
        <f t="shared" si="2"/>
        <v>0</v>
      </c>
      <c r="J55" s="34">
        <f t="shared" si="3"/>
        <v>0</v>
      </c>
    </row>
    <row r="56" spans="1:10" ht="12.75">
      <c r="A56" s="60"/>
      <c r="B56" s="5">
        <v>412</v>
      </c>
      <c r="C56" s="20" t="s">
        <v>58</v>
      </c>
      <c r="D56" s="42"/>
      <c r="E56" s="19"/>
      <c r="F56" s="37">
        <f t="shared" si="0"/>
        <v>0</v>
      </c>
      <c r="G56" s="43">
        <v>1</v>
      </c>
      <c r="H56" s="2">
        <f t="shared" si="1"/>
        <v>0</v>
      </c>
      <c r="I56" s="19">
        <f t="shared" si="2"/>
        <v>0</v>
      </c>
      <c r="J56" s="34">
        <f t="shared" si="3"/>
        <v>0</v>
      </c>
    </row>
    <row r="57" spans="1:10" ht="12.75">
      <c r="A57" s="60"/>
      <c r="B57" s="5">
        <v>420</v>
      </c>
      <c r="C57" s="20" t="s">
        <v>59</v>
      </c>
      <c r="D57" s="42"/>
      <c r="E57" s="19"/>
      <c r="F57" s="37">
        <f t="shared" si="0"/>
        <v>0</v>
      </c>
      <c r="G57" s="43">
        <v>3</v>
      </c>
      <c r="H57" s="2">
        <f t="shared" si="1"/>
        <v>0</v>
      </c>
      <c r="I57" s="19">
        <f t="shared" si="2"/>
        <v>0</v>
      </c>
      <c r="J57" s="34">
        <f t="shared" si="3"/>
        <v>0</v>
      </c>
    </row>
    <row r="58" spans="1:10" ht="12.75">
      <c r="A58" s="60"/>
      <c r="B58" s="5">
        <v>430</v>
      </c>
      <c r="C58" s="20" t="s">
        <v>60</v>
      </c>
      <c r="D58" s="42"/>
      <c r="E58" s="19"/>
      <c r="F58" s="37">
        <f t="shared" si="0"/>
        <v>0</v>
      </c>
      <c r="G58" s="43">
        <v>2</v>
      </c>
      <c r="H58" s="2">
        <f t="shared" si="1"/>
        <v>0</v>
      </c>
      <c r="I58" s="19">
        <f t="shared" si="2"/>
        <v>0</v>
      </c>
      <c r="J58" s="34">
        <f t="shared" si="3"/>
        <v>0</v>
      </c>
    </row>
    <row r="59" spans="1:10" ht="12.75">
      <c r="A59" s="60"/>
      <c r="B59" s="5">
        <v>433</v>
      </c>
      <c r="C59" s="20" t="s">
        <v>61</v>
      </c>
      <c r="D59" s="42"/>
      <c r="E59" s="19"/>
      <c r="F59" s="37">
        <f t="shared" si="0"/>
        <v>0</v>
      </c>
      <c r="G59" s="43">
        <v>11</v>
      </c>
      <c r="H59" s="2">
        <f t="shared" si="1"/>
        <v>0</v>
      </c>
      <c r="I59" s="19">
        <f t="shared" si="2"/>
        <v>0</v>
      </c>
      <c r="J59" s="34">
        <f t="shared" si="3"/>
        <v>0</v>
      </c>
    </row>
    <row r="60" spans="1:10" ht="12.75">
      <c r="A60" s="60"/>
      <c r="B60" s="5">
        <v>1630</v>
      </c>
      <c r="C60" s="20" t="s">
        <v>62</v>
      </c>
      <c r="D60" s="42"/>
      <c r="E60" s="19"/>
      <c r="F60" s="37">
        <f t="shared" si="0"/>
        <v>0</v>
      </c>
      <c r="G60" s="43">
        <v>9</v>
      </c>
      <c r="H60" s="2">
        <f t="shared" si="1"/>
        <v>0</v>
      </c>
      <c r="I60" s="19">
        <f t="shared" si="2"/>
        <v>0</v>
      </c>
      <c r="J60" s="34">
        <f t="shared" si="3"/>
        <v>0</v>
      </c>
    </row>
    <row r="61" spans="1:10" ht="12.75">
      <c r="A61" s="60"/>
      <c r="B61" s="5">
        <v>466</v>
      </c>
      <c r="C61" s="20" t="s">
        <v>63</v>
      </c>
      <c r="D61" s="42"/>
      <c r="E61" s="19"/>
      <c r="F61" s="37">
        <f t="shared" si="0"/>
        <v>0</v>
      </c>
      <c r="G61" s="43">
        <v>1</v>
      </c>
      <c r="H61" s="2">
        <f t="shared" si="1"/>
        <v>0</v>
      </c>
      <c r="I61" s="19">
        <f t="shared" si="2"/>
        <v>0</v>
      </c>
      <c r="J61" s="34">
        <f t="shared" si="3"/>
        <v>0</v>
      </c>
    </row>
    <row r="62" spans="1:10" ht="12.75">
      <c r="A62" s="60"/>
      <c r="B62" s="5">
        <v>468</v>
      </c>
      <c r="C62" s="20" t="s">
        <v>64</v>
      </c>
      <c r="D62" s="42"/>
      <c r="E62" s="19"/>
      <c r="F62" s="37">
        <f t="shared" si="0"/>
        <v>0</v>
      </c>
      <c r="G62" s="43">
        <v>5.2</v>
      </c>
      <c r="H62" s="2">
        <f t="shared" si="1"/>
        <v>0</v>
      </c>
      <c r="I62" s="19">
        <f t="shared" si="2"/>
        <v>0</v>
      </c>
      <c r="J62" s="34">
        <f t="shared" si="3"/>
        <v>0</v>
      </c>
    </row>
    <row r="63" spans="1:10" ht="12.75">
      <c r="A63" s="60"/>
      <c r="B63" s="5">
        <v>470</v>
      </c>
      <c r="C63" s="20" t="s">
        <v>65</v>
      </c>
      <c r="D63" s="42"/>
      <c r="E63" s="19"/>
      <c r="F63" s="37">
        <f t="shared" si="0"/>
        <v>0</v>
      </c>
      <c r="G63" s="43">
        <v>1</v>
      </c>
      <c r="H63" s="2">
        <f t="shared" si="1"/>
        <v>0</v>
      </c>
      <c r="I63" s="19">
        <f t="shared" si="2"/>
        <v>0</v>
      </c>
      <c r="J63" s="34">
        <f t="shared" si="3"/>
        <v>0</v>
      </c>
    </row>
    <row r="64" spans="1:10" ht="12.75">
      <c r="A64" s="60"/>
      <c r="B64" s="5">
        <v>475</v>
      </c>
      <c r="C64" s="20" t="s">
        <v>66</v>
      </c>
      <c r="D64" s="42"/>
      <c r="E64" s="19"/>
      <c r="F64" s="37">
        <f t="shared" si="0"/>
        <v>0</v>
      </c>
      <c r="G64" s="43">
        <v>2.7</v>
      </c>
      <c r="H64" s="2">
        <f t="shared" si="1"/>
        <v>0</v>
      </c>
      <c r="I64" s="19">
        <f t="shared" si="2"/>
        <v>0</v>
      </c>
      <c r="J64" s="34">
        <f t="shared" si="3"/>
        <v>0</v>
      </c>
    </row>
    <row r="65" spans="1:10" ht="12.75">
      <c r="A65" s="60"/>
      <c r="B65" s="5">
        <v>1608</v>
      </c>
      <c r="C65" s="20" t="s">
        <v>67</v>
      </c>
      <c r="D65" s="42"/>
      <c r="E65" s="19"/>
      <c r="F65" s="37">
        <f t="shared" si="0"/>
        <v>0</v>
      </c>
      <c r="G65" s="43">
        <v>16</v>
      </c>
      <c r="H65" s="2">
        <f t="shared" si="1"/>
        <v>0</v>
      </c>
      <c r="I65" s="19">
        <f t="shared" si="2"/>
        <v>0</v>
      </c>
      <c r="J65" s="34">
        <f t="shared" si="3"/>
        <v>0</v>
      </c>
    </row>
    <row r="66" spans="1:10" ht="12.75">
      <c r="A66" s="60"/>
      <c r="B66" s="5">
        <v>1627</v>
      </c>
      <c r="C66" s="20" t="s">
        <v>68</v>
      </c>
      <c r="D66" s="42"/>
      <c r="E66" s="19"/>
      <c r="F66" s="37">
        <f t="shared" si="0"/>
        <v>0</v>
      </c>
      <c r="G66" s="43">
        <v>11</v>
      </c>
      <c r="H66" s="2">
        <f t="shared" si="1"/>
        <v>0</v>
      </c>
      <c r="I66" s="19">
        <f t="shared" si="2"/>
        <v>0</v>
      </c>
      <c r="J66" s="34">
        <f t="shared" si="3"/>
        <v>0</v>
      </c>
    </row>
    <row r="67" spans="1:10" ht="12.75">
      <c r="A67" s="60"/>
      <c r="B67" s="5">
        <v>481</v>
      </c>
      <c r="C67" s="20" t="s">
        <v>69</v>
      </c>
      <c r="D67" s="42"/>
      <c r="E67" s="19"/>
      <c r="F67" s="37">
        <f t="shared" si="0"/>
        <v>0</v>
      </c>
      <c r="G67" s="43">
        <v>10</v>
      </c>
      <c r="H67" s="2">
        <f t="shared" si="1"/>
        <v>0</v>
      </c>
      <c r="I67" s="19">
        <f t="shared" si="2"/>
        <v>0</v>
      </c>
      <c r="J67" s="34">
        <f t="shared" si="3"/>
        <v>0</v>
      </c>
    </row>
    <row r="68" spans="1:10" ht="12.75">
      <c r="A68" s="60"/>
      <c r="B68" s="5">
        <v>494</v>
      </c>
      <c r="C68" s="20" t="s">
        <v>70</v>
      </c>
      <c r="D68" s="3"/>
      <c r="E68" s="5"/>
      <c r="F68" s="37">
        <f t="shared" si="0"/>
        <v>0</v>
      </c>
      <c r="G68" s="43">
        <v>1.3</v>
      </c>
      <c r="H68" s="2">
        <f t="shared" si="1"/>
        <v>0</v>
      </c>
      <c r="I68" s="19">
        <f t="shared" si="2"/>
        <v>0</v>
      </c>
      <c r="J68" s="34">
        <f t="shared" si="3"/>
        <v>0</v>
      </c>
    </row>
    <row r="69" spans="1:10" ht="12.75">
      <c r="A69" s="60"/>
      <c r="B69" s="5">
        <v>546</v>
      </c>
      <c r="C69" s="21" t="s">
        <v>71</v>
      </c>
      <c r="D69" s="2"/>
      <c r="E69" s="5"/>
      <c r="F69" s="37">
        <f t="shared" si="0"/>
        <v>0</v>
      </c>
      <c r="G69" s="43">
        <v>5.6</v>
      </c>
      <c r="H69" s="2">
        <f t="shared" si="1"/>
        <v>0</v>
      </c>
      <c r="I69" s="19">
        <f t="shared" si="2"/>
        <v>0</v>
      </c>
      <c r="J69" s="34">
        <f t="shared" si="3"/>
        <v>0</v>
      </c>
    </row>
    <row r="70" spans="1:10" ht="12.75">
      <c r="A70" s="60"/>
      <c r="B70" s="5">
        <v>547</v>
      </c>
      <c r="C70" s="21" t="s">
        <v>72</v>
      </c>
      <c r="D70" s="2"/>
      <c r="E70" s="19"/>
      <c r="F70" s="37">
        <f t="shared" si="0"/>
        <v>0</v>
      </c>
      <c r="G70" s="43">
        <v>4.2</v>
      </c>
      <c r="H70" s="2">
        <f t="shared" si="1"/>
        <v>0</v>
      </c>
      <c r="I70" s="19">
        <f t="shared" si="2"/>
        <v>0</v>
      </c>
      <c r="J70" s="34">
        <f t="shared" si="3"/>
        <v>0</v>
      </c>
    </row>
    <row r="71" spans="1:10" ht="12.75">
      <c r="A71" s="60"/>
      <c r="B71" s="5">
        <v>887</v>
      </c>
      <c r="C71" s="21" t="s">
        <v>73</v>
      </c>
      <c r="D71" s="2"/>
      <c r="E71" s="19"/>
      <c r="F71" s="37">
        <f aca="true" t="shared" si="4" ref="F71:F116">+D71+E71</f>
        <v>0</v>
      </c>
      <c r="G71" s="43">
        <v>3</v>
      </c>
      <c r="H71" s="2">
        <f aca="true" t="shared" si="5" ref="H71:H116">+D71*G71</f>
        <v>0</v>
      </c>
      <c r="I71" s="19">
        <f t="shared" si="2"/>
        <v>0</v>
      </c>
      <c r="J71" s="34">
        <f aca="true" t="shared" si="6" ref="J71:J116">+H71+I71</f>
        <v>0</v>
      </c>
    </row>
    <row r="72" spans="1:10" ht="12.75">
      <c r="A72" s="60"/>
      <c r="B72" s="5">
        <v>1631</v>
      </c>
      <c r="C72" s="21" t="s">
        <v>74</v>
      </c>
      <c r="D72" s="2"/>
      <c r="E72" s="19"/>
      <c r="F72" s="37">
        <f t="shared" si="4"/>
        <v>0</v>
      </c>
      <c r="G72" s="43">
        <v>9</v>
      </c>
      <c r="H72" s="2">
        <f t="shared" si="5"/>
        <v>0</v>
      </c>
      <c r="I72" s="19">
        <f t="shared" si="2"/>
        <v>0</v>
      </c>
      <c r="J72" s="34">
        <f t="shared" si="6"/>
        <v>0</v>
      </c>
    </row>
    <row r="73" spans="1:10" ht="12.75">
      <c r="A73" s="60"/>
      <c r="B73" s="5">
        <v>594</v>
      </c>
      <c r="C73" s="21" t="s">
        <v>75</v>
      </c>
      <c r="D73" s="44"/>
      <c r="E73" s="19"/>
      <c r="F73" s="37">
        <f t="shared" si="4"/>
        <v>0</v>
      </c>
      <c r="G73" s="43">
        <v>5</v>
      </c>
      <c r="H73" s="2">
        <f t="shared" si="5"/>
        <v>0</v>
      </c>
      <c r="I73" s="19">
        <f aca="true" t="shared" si="7" ref="I73:I116">+E73*G73</f>
        <v>0</v>
      </c>
      <c r="J73" s="34">
        <f t="shared" si="6"/>
        <v>0</v>
      </c>
    </row>
    <row r="74" spans="1:10" ht="12.75">
      <c r="A74" s="60"/>
      <c r="B74" s="5">
        <v>598</v>
      </c>
      <c r="C74" s="21" t="s">
        <v>76</v>
      </c>
      <c r="D74" s="2"/>
      <c r="E74" s="19"/>
      <c r="F74" s="49">
        <f t="shared" si="4"/>
        <v>0</v>
      </c>
      <c r="G74" s="43">
        <v>2</v>
      </c>
      <c r="H74" s="2">
        <f t="shared" si="5"/>
        <v>0</v>
      </c>
      <c r="I74" s="19">
        <f t="shared" si="7"/>
        <v>0</v>
      </c>
      <c r="J74" s="34">
        <f t="shared" si="6"/>
        <v>0</v>
      </c>
    </row>
    <row r="75" spans="1:10" ht="12.75">
      <c r="A75" s="60"/>
      <c r="B75" s="5">
        <v>614</v>
      </c>
      <c r="C75" s="21" t="s">
        <v>77</v>
      </c>
      <c r="D75" s="4"/>
      <c r="E75" s="19"/>
      <c r="F75" s="49">
        <f t="shared" si="4"/>
        <v>0</v>
      </c>
      <c r="G75" s="43">
        <v>2.5</v>
      </c>
      <c r="H75" s="2">
        <f t="shared" si="5"/>
        <v>0</v>
      </c>
      <c r="I75" s="19">
        <f t="shared" si="7"/>
        <v>0</v>
      </c>
      <c r="J75" s="34">
        <f t="shared" si="6"/>
        <v>0</v>
      </c>
    </row>
    <row r="76" spans="1:10" ht="12.75">
      <c r="A76" s="60"/>
      <c r="B76" s="5">
        <v>620</v>
      </c>
      <c r="C76" s="21" t="s">
        <v>78</v>
      </c>
      <c r="D76" s="4"/>
      <c r="E76" s="19"/>
      <c r="F76" s="49">
        <f t="shared" si="4"/>
        <v>0</v>
      </c>
      <c r="G76" s="43">
        <v>9</v>
      </c>
      <c r="H76" s="2">
        <f t="shared" si="5"/>
        <v>0</v>
      </c>
      <c r="I76" s="19">
        <f t="shared" si="7"/>
        <v>0</v>
      </c>
      <c r="J76" s="34">
        <f t="shared" si="6"/>
        <v>0</v>
      </c>
    </row>
    <row r="77" spans="1:10" ht="12.75">
      <c r="A77" s="60"/>
      <c r="B77" s="5">
        <v>619</v>
      </c>
      <c r="C77" s="21" t="s">
        <v>79</v>
      </c>
      <c r="D77" s="4"/>
      <c r="E77" s="19"/>
      <c r="F77" s="49">
        <f t="shared" si="4"/>
        <v>0</v>
      </c>
      <c r="G77" s="43">
        <v>9</v>
      </c>
      <c r="H77" s="2">
        <f t="shared" si="5"/>
        <v>0</v>
      </c>
      <c r="I77" s="19">
        <f t="shared" si="7"/>
        <v>0</v>
      </c>
      <c r="J77" s="34">
        <f t="shared" si="6"/>
        <v>0</v>
      </c>
    </row>
    <row r="78" spans="1:10" ht="12.75">
      <c r="A78" s="60"/>
      <c r="B78" s="5">
        <v>623</v>
      </c>
      <c r="C78" s="21" t="s">
        <v>80</v>
      </c>
      <c r="D78" s="4"/>
      <c r="E78" s="19"/>
      <c r="F78" s="49">
        <f t="shared" si="4"/>
        <v>0</v>
      </c>
      <c r="G78" s="43">
        <v>1</v>
      </c>
      <c r="H78" s="2">
        <f t="shared" si="5"/>
        <v>0</v>
      </c>
      <c r="I78" s="19">
        <f t="shared" si="7"/>
        <v>0</v>
      </c>
      <c r="J78" s="34">
        <f t="shared" si="6"/>
        <v>0</v>
      </c>
    </row>
    <row r="79" spans="1:10" ht="12.75">
      <c r="A79" s="60"/>
      <c r="B79" s="5">
        <v>653</v>
      </c>
      <c r="C79" s="21" t="s">
        <v>81</v>
      </c>
      <c r="D79" s="2"/>
      <c r="E79" s="19"/>
      <c r="F79" s="50">
        <f t="shared" si="4"/>
        <v>0</v>
      </c>
      <c r="G79" s="43">
        <v>1</v>
      </c>
      <c r="H79" s="44">
        <f t="shared" si="5"/>
        <v>0</v>
      </c>
      <c r="I79" s="36">
        <f t="shared" si="7"/>
        <v>0</v>
      </c>
      <c r="J79" s="51">
        <f t="shared" si="6"/>
        <v>0</v>
      </c>
    </row>
    <row r="80" spans="1:10" ht="12.75">
      <c r="A80" s="60"/>
      <c r="B80" s="5">
        <v>665</v>
      </c>
      <c r="C80" s="21" t="s">
        <v>82</v>
      </c>
      <c r="D80" s="52"/>
      <c r="E80" s="19"/>
      <c r="F80" s="37">
        <f t="shared" si="4"/>
        <v>0</v>
      </c>
      <c r="G80" s="43">
        <v>4</v>
      </c>
      <c r="H80" s="2">
        <f t="shared" si="5"/>
        <v>0</v>
      </c>
      <c r="I80" s="19">
        <f t="shared" si="7"/>
        <v>0</v>
      </c>
      <c r="J80" s="34">
        <f t="shared" si="6"/>
        <v>0</v>
      </c>
    </row>
    <row r="81" spans="1:10" ht="12.75">
      <c r="A81" s="60"/>
      <c r="B81" s="5">
        <v>670</v>
      </c>
      <c r="C81" s="20" t="s">
        <v>83</v>
      </c>
      <c r="D81" s="53"/>
      <c r="E81" s="19"/>
      <c r="F81" s="33">
        <f t="shared" si="4"/>
        <v>0</v>
      </c>
      <c r="G81" s="43">
        <v>2</v>
      </c>
      <c r="H81" s="4">
        <f t="shared" si="5"/>
        <v>0</v>
      </c>
      <c r="I81" s="15">
        <f t="shared" si="7"/>
        <v>0</v>
      </c>
      <c r="J81" s="54">
        <f t="shared" si="6"/>
        <v>0</v>
      </c>
    </row>
    <row r="82" spans="1:10" ht="12.75">
      <c r="A82" s="60"/>
      <c r="B82" s="5">
        <v>702</v>
      </c>
      <c r="C82" s="20" t="s">
        <v>84</v>
      </c>
      <c r="D82" s="55"/>
      <c r="E82" s="19"/>
      <c r="F82" s="45">
        <f t="shared" si="4"/>
        <v>0</v>
      </c>
      <c r="G82" s="43">
        <v>1</v>
      </c>
      <c r="H82" s="3">
        <f t="shared" si="5"/>
        <v>0</v>
      </c>
      <c r="I82" s="46">
        <f t="shared" si="7"/>
        <v>0</v>
      </c>
      <c r="J82" s="47">
        <f t="shared" si="6"/>
        <v>0</v>
      </c>
    </row>
    <row r="83" spans="1:10" ht="12.75">
      <c r="A83" s="60"/>
      <c r="B83" s="5">
        <v>711</v>
      </c>
      <c r="C83" s="20" t="s">
        <v>85</v>
      </c>
      <c r="D83" s="42"/>
      <c r="E83" s="19"/>
      <c r="F83" s="45">
        <f t="shared" si="4"/>
        <v>0</v>
      </c>
      <c r="G83" s="43">
        <v>1</v>
      </c>
      <c r="H83" s="3">
        <f t="shared" si="5"/>
        <v>0</v>
      </c>
      <c r="I83" s="46">
        <f t="shared" si="7"/>
        <v>0</v>
      </c>
      <c r="J83" s="47">
        <f t="shared" si="6"/>
        <v>0</v>
      </c>
    </row>
    <row r="84" spans="1:10" ht="12.75">
      <c r="A84" s="60"/>
      <c r="B84" s="5">
        <v>716</v>
      </c>
      <c r="C84" s="20" t="s">
        <v>86</v>
      </c>
      <c r="D84" s="42"/>
      <c r="E84" s="19"/>
      <c r="F84" s="45">
        <f t="shared" si="4"/>
        <v>0</v>
      </c>
      <c r="G84" s="43">
        <v>6</v>
      </c>
      <c r="H84" s="3">
        <f t="shared" si="5"/>
        <v>0</v>
      </c>
      <c r="I84" s="46">
        <f t="shared" si="7"/>
        <v>0</v>
      </c>
      <c r="J84" s="47">
        <f t="shared" si="6"/>
        <v>0</v>
      </c>
    </row>
    <row r="85" spans="1:10" ht="12.75">
      <c r="A85" s="60"/>
      <c r="B85" s="5">
        <v>736</v>
      </c>
      <c r="C85" s="20" t="s">
        <v>87</v>
      </c>
      <c r="D85" s="42"/>
      <c r="E85" s="19"/>
      <c r="F85" s="45">
        <f t="shared" si="4"/>
        <v>0</v>
      </c>
      <c r="G85" s="43">
        <v>4</v>
      </c>
      <c r="H85" s="3">
        <f t="shared" si="5"/>
        <v>0</v>
      </c>
      <c r="I85" s="46">
        <f t="shared" si="7"/>
        <v>0</v>
      </c>
      <c r="J85" s="47">
        <f t="shared" si="6"/>
        <v>0</v>
      </c>
    </row>
    <row r="86" spans="1:10" ht="12.75">
      <c r="A86" s="60"/>
      <c r="B86" s="5">
        <v>742</v>
      </c>
      <c r="C86" s="20" t="s">
        <v>88</v>
      </c>
      <c r="D86" s="42"/>
      <c r="E86" s="19"/>
      <c r="F86" s="45">
        <f t="shared" si="4"/>
        <v>0</v>
      </c>
      <c r="G86" s="43">
        <v>6</v>
      </c>
      <c r="H86" s="3">
        <f t="shared" si="5"/>
        <v>0</v>
      </c>
      <c r="I86" s="46">
        <f t="shared" si="7"/>
        <v>0</v>
      </c>
      <c r="J86" s="47">
        <f t="shared" si="6"/>
        <v>0</v>
      </c>
    </row>
    <row r="87" spans="1:10" ht="12.75">
      <c r="A87" s="60"/>
      <c r="B87" s="5">
        <v>746</v>
      </c>
      <c r="C87" s="20" t="s">
        <v>89</v>
      </c>
      <c r="D87" s="42"/>
      <c r="E87" s="19"/>
      <c r="F87" s="45">
        <f t="shared" si="4"/>
        <v>0</v>
      </c>
      <c r="G87" s="43">
        <v>1</v>
      </c>
      <c r="H87" s="3">
        <f t="shared" si="5"/>
        <v>0</v>
      </c>
      <c r="I87" s="46">
        <f t="shared" si="7"/>
        <v>0</v>
      </c>
      <c r="J87" s="47">
        <f t="shared" si="6"/>
        <v>0</v>
      </c>
    </row>
    <row r="88" spans="1:10" ht="12.75">
      <c r="A88" s="60"/>
      <c r="B88" s="5">
        <v>753</v>
      </c>
      <c r="C88" s="20" t="s">
        <v>90</v>
      </c>
      <c r="D88" s="42"/>
      <c r="E88" s="19"/>
      <c r="F88" s="45">
        <f t="shared" si="4"/>
        <v>0</v>
      </c>
      <c r="G88" s="43">
        <v>1</v>
      </c>
      <c r="H88" s="3">
        <f t="shared" si="5"/>
        <v>0</v>
      </c>
      <c r="I88" s="46">
        <f t="shared" si="7"/>
        <v>0</v>
      </c>
      <c r="J88" s="47">
        <f t="shared" si="6"/>
        <v>0</v>
      </c>
    </row>
    <row r="89" spans="1:10" ht="12.75">
      <c r="A89" s="60"/>
      <c r="B89" s="5">
        <v>754</v>
      </c>
      <c r="C89" s="20" t="s">
        <v>91</v>
      </c>
      <c r="D89" s="42"/>
      <c r="E89" s="19"/>
      <c r="F89" s="37">
        <f t="shared" si="4"/>
        <v>0</v>
      </c>
      <c r="G89" s="43">
        <v>3</v>
      </c>
      <c r="H89" s="2">
        <f t="shared" si="5"/>
        <v>0</v>
      </c>
      <c r="I89" s="19">
        <f t="shared" si="7"/>
        <v>0</v>
      </c>
      <c r="J89" s="34">
        <f t="shared" si="6"/>
        <v>0</v>
      </c>
    </row>
    <row r="90" spans="1:10" ht="12.75">
      <c r="A90" s="60"/>
      <c r="B90" s="5">
        <v>761</v>
      </c>
      <c r="C90" s="20" t="s">
        <v>92</v>
      </c>
      <c r="D90" s="42"/>
      <c r="E90" s="19"/>
      <c r="F90" s="37">
        <f t="shared" si="4"/>
        <v>0</v>
      </c>
      <c r="G90" s="43">
        <v>1</v>
      </c>
      <c r="H90" s="2">
        <f t="shared" si="5"/>
        <v>0</v>
      </c>
      <c r="I90" s="19">
        <f t="shared" si="7"/>
        <v>0</v>
      </c>
      <c r="J90" s="34">
        <f t="shared" si="6"/>
        <v>0</v>
      </c>
    </row>
    <row r="91" spans="1:10" ht="12.75">
      <c r="A91" s="60"/>
      <c r="B91" s="5">
        <v>762</v>
      </c>
      <c r="C91" s="20" t="s">
        <v>93</v>
      </c>
      <c r="D91" s="42"/>
      <c r="E91" s="19"/>
      <c r="F91" s="37">
        <f t="shared" si="4"/>
        <v>0</v>
      </c>
      <c r="G91" s="43">
        <v>4</v>
      </c>
      <c r="H91" s="2">
        <f t="shared" si="5"/>
        <v>0</v>
      </c>
      <c r="I91" s="19">
        <f t="shared" si="7"/>
        <v>0</v>
      </c>
      <c r="J91" s="34">
        <f t="shared" si="6"/>
        <v>0</v>
      </c>
    </row>
    <row r="92" spans="1:10" ht="12.75">
      <c r="A92" s="60"/>
      <c r="B92" s="5">
        <v>763</v>
      </c>
      <c r="C92" s="20" t="s">
        <v>94</v>
      </c>
      <c r="D92" s="42"/>
      <c r="E92" s="19"/>
      <c r="F92" s="37">
        <f t="shared" si="4"/>
        <v>0</v>
      </c>
      <c r="G92" s="43">
        <v>2</v>
      </c>
      <c r="H92" s="2">
        <f t="shared" si="5"/>
        <v>0</v>
      </c>
      <c r="I92" s="19">
        <f t="shared" si="7"/>
        <v>0</v>
      </c>
      <c r="J92" s="34">
        <f t="shared" si="6"/>
        <v>0</v>
      </c>
    </row>
    <row r="93" spans="1:10" ht="12.75">
      <c r="A93" s="60"/>
      <c r="B93" s="5">
        <v>764</v>
      </c>
      <c r="C93" s="20" t="s">
        <v>95</v>
      </c>
      <c r="D93" s="42"/>
      <c r="E93" s="19"/>
      <c r="F93" s="37">
        <f t="shared" si="4"/>
        <v>0</v>
      </c>
      <c r="G93" s="43">
        <v>6</v>
      </c>
      <c r="H93" s="2">
        <f t="shared" si="5"/>
        <v>0</v>
      </c>
      <c r="I93" s="19">
        <f t="shared" si="7"/>
        <v>0</v>
      </c>
      <c r="J93" s="34">
        <f t="shared" si="6"/>
        <v>0</v>
      </c>
    </row>
    <row r="94" spans="1:10" ht="12.75">
      <c r="A94" s="60"/>
      <c r="B94" s="5">
        <v>767</v>
      </c>
      <c r="C94" s="20" t="s">
        <v>96</v>
      </c>
      <c r="D94" s="42"/>
      <c r="E94" s="19"/>
      <c r="F94" s="37">
        <f t="shared" si="4"/>
        <v>0</v>
      </c>
      <c r="G94" s="43">
        <v>1</v>
      </c>
      <c r="H94" s="2">
        <f t="shared" si="5"/>
        <v>0</v>
      </c>
      <c r="I94" s="19">
        <f t="shared" si="7"/>
        <v>0</v>
      </c>
      <c r="J94" s="34">
        <f t="shared" si="6"/>
        <v>0</v>
      </c>
    </row>
    <row r="95" spans="1:10" ht="12.75">
      <c r="A95" s="60"/>
      <c r="B95" s="5">
        <v>771</v>
      </c>
      <c r="C95" s="20" t="s">
        <v>97</v>
      </c>
      <c r="D95" s="42"/>
      <c r="E95" s="19"/>
      <c r="F95" s="37">
        <f t="shared" si="4"/>
        <v>0</v>
      </c>
      <c r="G95" s="43">
        <v>2</v>
      </c>
      <c r="H95" s="2">
        <f t="shared" si="5"/>
        <v>0</v>
      </c>
      <c r="I95" s="19">
        <f t="shared" si="7"/>
        <v>0</v>
      </c>
      <c r="J95" s="34">
        <f t="shared" si="6"/>
        <v>0</v>
      </c>
    </row>
    <row r="96" spans="1:10" ht="12.75">
      <c r="A96" s="60"/>
      <c r="B96" s="5">
        <v>998</v>
      </c>
      <c r="C96" s="20" t="s">
        <v>98</v>
      </c>
      <c r="D96" s="42"/>
      <c r="E96" s="19"/>
      <c r="F96" s="37">
        <f t="shared" si="4"/>
        <v>0</v>
      </c>
      <c r="G96" s="43">
        <v>0.5</v>
      </c>
      <c r="H96" s="2">
        <f t="shared" si="5"/>
        <v>0</v>
      </c>
      <c r="I96" s="19">
        <f t="shared" si="7"/>
        <v>0</v>
      </c>
      <c r="J96" s="34">
        <f t="shared" si="6"/>
        <v>0</v>
      </c>
    </row>
    <row r="97" spans="1:10" ht="12.75">
      <c r="A97" s="60"/>
      <c r="B97" s="5">
        <v>818</v>
      </c>
      <c r="C97" s="20" t="s">
        <v>99</v>
      </c>
      <c r="D97" s="42"/>
      <c r="E97" s="19"/>
      <c r="F97" s="37">
        <f t="shared" si="4"/>
        <v>0</v>
      </c>
      <c r="G97" s="43">
        <v>1</v>
      </c>
      <c r="H97" s="2">
        <f t="shared" si="5"/>
        <v>0</v>
      </c>
      <c r="I97" s="19">
        <f t="shared" si="7"/>
        <v>0</v>
      </c>
      <c r="J97" s="34">
        <f t="shared" si="6"/>
        <v>0</v>
      </c>
    </row>
    <row r="98" spans="1:10" ht="12.75">
      <c r="A98" s="60"/>
      <c r="B98" s="5">
        <v>813</v>
      </c>
      <c r="C98" s="20" t="s">
        <v>100</v>
      </c>
      <c r="D98" s="42"/>
      <c r="E98" s="19"/>
      <c r="F98" s="37">
        <f t="shared" si="4"/>
        <v>0</v>
      </c>
      <c r="G98" s="43">
        <v>2</v>
      </c>
      <c r="H98" s="2">
        <f t="shared" si="5"/>
        <v>0</v>
      </c>
      <c r="I98" s="19">
        <f t="shared" si="7"/>
        <v>0</v>
      </c>
      <c r="J98" s="34">
        <f t="shared" si="6"/>
        <v>0</v>
      </c>
    </row>
    <row r="99" spans="1:10" ht="12.75">
      <c r="A99" s="60"/>
      <c r="B99" s="5">
        <v>820</v>
      </c>
      <c r="C99" s="20" t="s">
        <v>101</v>
      </c>
      <c r="D99" s="42"/>
      <c r="E99" s="19"/>
      <c r="F99" s="37">
        <f t="shared" si="4"/>
        <v>0</v>
      </c>
      <c r="G99" s="43">
        <v>5</v>
      </c>
      <c r="H99" s="2">
        <f t="shared" si="5"/>
        <v>0</v>
      </c>
      <c r="I99" s="19">
        <f t="shared" si="7"/>
        <v>0</v>
      </c>
      <c r="J99" s="34">
        <f t="shared" si="6"/>
        <v>0</v>
      </c>
    </row>
    <row r="100" spans="1:10" ht="12.75">
      <c r="A100" s="60"/>
      <c r="B100" s="5">
        <v>833</v>
      </c>
      <c r="C100" s="20" t="s">
        <v>102</v>
      </c>
      <c r="D100" s="42"/>
      <c r="E100" s="19"/>
      <c r="F100" s="37">
        <f t="shared" si="4"/>
        <v>0</v>
      </c>
      <c r="G100" s="43">
        <v>1</v>
      </c>
      <c r="H100" s="2">
        <f t="shared" si="5"/>
        <v>0</v>
      </c>
      <c r="I100" s="19">
        <f t="shared" si="7"/>
        <v>0</v>
      </c>
      <c r="J100" s="34">
        <f t="shared" si="6"/>
        <v>0</v>
      </c>
    </row>
    <row r="101" spans="1:10" ht="12.75">
      <c r="A101" s="60"/>
      <c r="B101" s="5">
        <v>837</v>
      </c>
      <c r="C101" s="20" t="s">
        <v>103</v>
      </c>
      <c r="D101" s="42"/>
      <c r="E101" s="19"/>
      <c r="F101" s="37">
        <f t="shared" si="4"/>
        <v>0</v>
      </c>
      <c r="G101" s="43">
        <v>4.5</v>
      </c>
      <c r="H101" s="2">
        <f t="shared" si="5"/>
        <v>0</v>
      </c>
      <c r="I101" s="19">
        <f t="shared" si="7"/>
        <v>0</v>
      </c>
      <c r="J101" s="34">
        <f t="shared" si="6"/>
        <v>0</v>
      </c>
    </row>
    <row r="102" spans="1:10" ht="12.75">
      <c r="A102" s="60"/>
      <c r="B102" s="5">
        <v>839</v>
      </c>
      <c r="C102" s="20" t="s">
        <v>104</v>
      </c>
      <c r="D102" s="42"/>
      <c r="E102" s="19"/>
      <c r="F102" s="37">
        <f t="shared" si="4"/>
        <v>0</v>
      </c>
      <c r="G102" s="43">
        <v>2</v>
      </c>
      <c r="H102" s="2">
        <f t="shared" si="5"/>
        <v>0</v>
      </c>
      <c r="I102" s="19">
        <f t="shared" si="7"/>
        <v>0</v>
      </c>
      <c r="J102" s="34">
        <f t="shared" si="6"/>
        <v>0</v>
      </c>
    </row>
    <row r="103" spans="1:10" ht="12.75">
      <c r="A103" s="60"/>
      <c r="B103" s="5">
        <v>870</v>
      </c>
      <c r="C103" s="20" t="s">
        <v>105</v>
      </c>
      <c r="D103" s="42"/>
      <c r="E103" s="19"/>
      <c r="F103" s="37">
        <f t="shared" si="4"/>
        <v>0</v>
      </c>
      <c r="G103" s="43">
        <v>9</v>
      </c>
      <c r="H103" s="2">
        <f t="shared" si="5"/>
        <v>0</v>
      </c>
      <c r="I103" s="19">
        <f t="shared" si="7"/>
        <v>0</v>
      </c>
      <c r="J103" s="34">
        <f t="shared" si="6"/>
        <v>0</v>
      </c>
    </row>
    <row r="104" spans="1:10" ht="12.75">
      <c r="A104" s="60"/>
      <c r="B104" s="5">
        <v>871</v>
      </c>
      <c r="C104" s="20" t="s">
        <v>106</v>
      </c>
      <c r="D104" s="42"/>
      <c r="E104" s="19"/>
      <c r="F104" s="37">
        <f t="shared" si="4"/>
        <v>0</v>
      </c>
      <c r="G104" s="43">
        <v>11.4</v>
      </c>
      <c r="H104" s="2">
        <f t="shared" si="5"/>
        <v>0</v>
      </c>
      <c r="I104" s="19">
        <f t="shared" si="7"/>
        <v>0</v>
      </c>
      <c r="J104" s="34">
        <f t="shared" si="6"/>
        <v>0</v>
      </c>
    </row>
    <row r="105" spans="1:10" ht="12.75">
      <c r="A105" s="60"/>
      <c r="B105" s="5">
        <v>873</v>
      </c>
      <c r="C105" s="20" t="s">
        <v>107</v>
      </c>
      <c r="D105" s="42"/>
      <c r="E105" s="19"/>
      <c r="F105" s="37">
        <f t="shared" si="4"/>
        <v>0</v>
      </c>
      <c r="G105" s="43">
        <v>3</v>
      </c>
      <c r="H105" s="2">
        <f t="shared" si="5"/>
        <v>0</v>
      </c>
      <c r="I105" s="19">
        <f t="shared" si="7"/>
        <v>0</v>
      </c>
      <c r="J105" s="34">
        <f t="shared" si="6"/>
        <v>0</v>
      </c>
    </row>
    <row r="106" spans="1:10" ht="12.75">
      <c r="A106" s="60"/>
      <c r="B106" s="5">
        <v>874</v>
      </c>
      <c r="C106" s="20" t="s">
        <v>108</v>
      </c>
      <c r="D106" s="42"/>
      <c r="E106" s="19"/>
      <c r="F106" s="37">
        <f t="shared" si="4"/>
        <v>0</v>
      </c>
      <c r="G106" s="43">
        <v>3</v>
      </c>
      <c r="H106" s="2">
        <f t="shared" si="5"/>
        <v>0</v>
      </c>
      <c r="I106" s="19">
        <f t="shared" si="7"/>
        <v>0</v>
      </c>
      <c r="J106" s="34">
        <f t="shared" si="6"/>
        <v>0</v>
      </c>
    </row>
    <row r="107" spans="1:10" ht="12.75">
      <c r="A107" s="60"/>
      <c r="B107" s="5">
        <v>875</v>
      </c>
      <c r="C107" s="20" t="s">
        <v>109</v>
      </c>
      <c r="D107" s="42"/>
      <c r="E107" s="19"/>
      <c r="F107" s="37">
        <f t="shared" si="4"/>
        <v>0</v>
      </c>
      <c r="G107" s="43">
        <v>3.8</v>
      </c>
      <c r="H107" s="2">
        <f t="shared" si="5"/>
        <v>0</v>
      </c>
      <c r="I107" s="19">
        <f t="shared" si="7"/>
        <v>0</v>
      </c>
      <c r="J107" s="34">
        <f t="shared" si="6"/>
        <v>0</v>
      </c>
    </row>
    <row r="108" spans="1:10" ht="12.75">
      <c r="A108" s="60"/>
      <c r="B108" s="5">
        <v>876</v>
      </c>
      <c r="C108" s="20" t="s">
        <v>110</v>
      </c>
      <c r="D108" s="42"/>
      <c r="E108" s="19"/>
      <c r="F108" s="37">
        <f t="shared" si="4"/>
        <v>0</v>
      </c>
      <c r="G108" s="43">
        <v>3</v>
      </c>
      <c r="H108" s="2">
        <f t="shared" si="5"/>
        <v>0</v>
      </c>
      <c r="I108" s="19">
        <f t="shared" si="7"/>
        <v>0</v>
      </c>
      <c r="J108" s="34">
        <f t="shared" si="6"/>
        <v>0</v>
      </c>
    </row>
    <row r="109" spans="1:10" ht="12.75">
      <c r="A109" s="60"/>
      <c r="B109" s="5">
        <v>902</v>
      </c>
      <c r="C109" s="20" t="s">
        <v>111</v>
      </c>
      <c r="D109" s="42"/>
      <c r="E109" s="19"/>
      <c r="F109" s="37">
        <f t="shared" si="4"/>
        <v>0</v>
      </c>
      <c r="G109" s="43">
        <v>1</v>
      </c>
      <c r="H109" s="2">
        <f t="shared" si="5"/>
        <v>0</v>
      </c>
      <c r="I109" s="19">
        <f t="shared" si="7"/>
        <v>0</v>
      </c>
      <c r="J109" s="34">
        <f t="shared" si="6"/>
        <v>0</v>
      </c>
    </row>
    <row r="110" spans="1:10" ht="12.75">
      <c r="A110" s="60"/>
      <c r="B110" s="5">
        <v>903</v>
      </c>
      <c r="C110" s="20" t="s">
        <v>112</v>
      </c>
      <c r="D110" s="42"/>
      <c r="E110" s="19"/>
      <c r="F110" s="37">
        <f t="shared" si="4"/>
        <v>0</v>
      </c>
      <c r="G110" s="43">
        <v>3</v>
      </c>
      <c r="H110" s="2">
        <f t="shared" si="5"/>
        <v>0</v>
      </c>
      <c r="I110" s="19">
        <f t="shared" si="7"/>
        <v>0</v>
      </c>
      <c r="J110" s="34">
        <f t="shared" si="6"/>
        <v>0</v>
      </c>
    </row>
    <row r="111" spans="1:10" ht="12.75">
      <c r="A111" s="60"/>
      <c r="B111" s="5">
        <v>904</v>
      </c>
      <c r="C111" s="20" t="s">
        <v>113</v>
      </c>
      <c r="D111" s="42"/>
      <c r="E111" s="19"/>
      <c r="F111" s="37">
        <f t="shared" si="4"/>
        <v>0</v>
      </c>
      <c r="G111" s="43">
        <v>2</v>
      </c>
      <c r="H111" s="2">
        <f t="shared" si="5"/>
        <v>0</v>
      </c>
      <c r="I111" s="19">
        <f t="shared" si="7"/>
        <v>0</v>
      </c>
      <c r="J111" s="34">
        <f t="shared" si="6"/>
        <v>0</v>
      </c>
    </row>
    <row r="112" spans="1:10" ht="12.75">
      <c r="A112" s="60"/>
      <c r="B112" s="5">
        <v>905</v>
      </c>
      <c r="C112" s="20" t="s">
        <v>114</v>
      </c>
      <c r="D112" s="42"/>
      <c r="E112" s="19"/>
      <c r="F112" s="37">
        <f t="shared" si="4"/>
        <v>0</v>
      </c>
      <c r="G112" s="43">
        <v>2</v>
      </c>
      <c r="H112" s="2">
        <f t="shared" si="5"/>
        <v>0</v>
      </c>
      <c r="I112" s="19">
        <f t="shared" si="7"/>
        <v>0</v>
      </c>
      <c r="J112" s="34">
        <f t="shared" si="6"/>
        <v>0</v>
      </c>
    </row>
    <row r="113" spans="1:10" ht="12.75">
      <c r="A113" s="60"/>
      <c r="B113" s="5">
        <v>933</v>
      </c>
      <c r="C113" s="20" t="s">
        <v>115</v>
      </c>
      <c r="D113" s="42"/>
      <c r="E113" s="19"/>
      <c r="F113" s="37">
        <f t="shared" si="4"/>
        <v>0</v>
      </c>
      <c r="G113" s="43">
        <v>2</v>
      </c>
      <c r="H113" s="2">
        <f t="shared" si="5"/>
        <v>0</v>
      </c>
      <c r="I113" s="19">
        <f t="shared" si="7"/>
        <v>0</v>
      </c>
      <c r="J113" s="34">
        <f t="shared" si="6"/>
        <v>0</v>
      </c>
    </row>
    <row r="114" spans="1:10" ht="12.75">
      <c r="A114" s="60"/>
      <c r="B114" s="5">
        <v>934</v>
      </c>
      <c r="C114" s="20" t="s">
        <v>116</v>
      </c>
      <c r="D114" s="42"/>
      <c r="E114" s="19"/>
      <c r="F114" s="37">
        <f t="shared" si="4"/>
        <v>0</v>
      </c>
      <c r="G114" s="43">
        <v>2</v>
      </c>
      <c r="H114" s="2">
        <f t="shared" si="5"/>
        <v>0</v>
      </c>
      <c r="I114" s="19">
        <f t="shared" si="7"/>
        <v>0</v>
      </c>
      <c r="J114" s="34">
        <f t="shared" si="6"/>
        <v>0</v>
      </c>
    </row>
    <row r="115" spans="1:10" ht="12.75">
      <c r="A115" s="60"/>
      <c r="B115" s="5">
        <v>931</v>
      </c>
      <c r="C115" s="20" t="s">
        <v>117</v>
      </c>
      <c r="D115" s="42"/>
      <c r="E115" s="19"/>
      <c r="F115" s="37">
        <f t="shared" si="4"/>
        <v>0</v>
      </c>
      <c r="G115" s="43">
        <v>4</v>
      </c>
      <c r="H115" s="2">
        <f t="shared" si="5"/>
        <v>0</v>
      </c>
      <c r="I115" s="19">
        <f t="shared" si="7"/>
        <v>0</v>
      </c>
      <c r="J115" s="34">
        <f t="shared" si="6"/>
        <v>0</v>
      </c>
    </row>
    <row r="116" spans="1:10" ht="13.5" thickBot="1">
      <c r="A116" s="60"/>
      <c r="B116" s="5">
        <v>953</v>
      </c>
      <c r="C116" s="20" t="s">
        <v>118</v>
      </c>
      <c r="D116" s="42"/>
      <c r="E116" s="19"/>
      <c r="F116" s="37">
        <f t="shared" si="4"/>
        <v>0</v>
      </c>
      <c r="G116" s="43">
        <v>2</v>
      </c>
      <c r="H116" s="2">
        <f t="shared" si="5"/>
        <v>0</v>
      </c>
      <c r="I116" s="19">
        <f t="shared" si="7"/>
        <v>0</v>
      </c>
      <c r="J116" s="34">
        <f t="shared" si="6"/>
        <v>0</v>
      </c>
    </row>
    <row r="117" spans="1:10" ht="18" thickBot="1">
      <c r="A117" s="60"/>
      <c r="B117" s="73" t="s">
        <v>124</v>
      </c>
      <c r="C117" s="74"/>
      <c r="D117" s="56">
        <f>SUM(D7:D116)</f>
        <v>0</v>
      </c>
      <c r="E117" s="56">
        <f>SUM(E7:E116)</f>
        <v>0</v>
      </c>
      <c r="F117" s="57">
        <f>SUM(F7:F116)</f>
        <v>0</v>
      </c>
      <c r="G117" s="6"/>
      <c r="H117" s="56">
        <f>SUM(H7:H116)</f>
        <v>0</v>
      </c>
      <c r="I117" s="56">
        <f>SUM(I7:I116)</f>
        <v>0</v>
      </c>
      <c r="J117" s="56">
        <f>SUM(J7:J116)</f>
        <v>0</v>
      </c>
    </row>
    <row r="118" spans="2:11" ht="12.75">
      <c r="B118" s="58"/>
      <c r="C118" s="58"/>
      <c r="D118" s="58"/>
      <c r="E118" s="58"/>
      <c r="F118" s="58"/>
      <c r="G118" s="58"/>
      <c r="H118" s="58"/>
      <c r="I118" s="58"/>
      <c r="J118" s="58"/>
      <c r="K118" t="s">
        <v>127</v>
      </c>
    </row>
  </sheetData>
  <mergeCells count="10">
    <mergeCell ref="B2:C2"/>
    <mergeCell ref="D1:J1"/>
    <mergeCell ref="B117:C117"/>
    <mergeCell ref="B5:B6"/>
    <mergeCell ref="C5:C6"/>
    <mergeCell ref="B3:C3"/>
    <mergeCell ref="E4:H4"/>
    <mergeCell ref="D3:J3"/>
    <mergeCell ref="I2:J2"/>
    <mergeCell ref="D2:G2"/>
  </mergeCells>
  <dataValidations count="4">
    <dataValidation type="whole" operator="greaterThanOrEqual" allowBlank="1" showInputMessage="1" showErrorMessage="1" errorTitle="Error" error="El código debe ser numérico." sqref="D3:J3">
      <formula1>0</formula1>
    </dataValidation>
    <dataValidation type="whole" allowBlank="1" showInputMessage="1" showErrorMessage="1" errorTitle="Error" error="El mes es un número entero entre 1 y 12." sqref="C4">
      <formula1>1</formula1>
      <formula2>12</formula2>
    </dataValidation>
    <dataValidation type="whole" operator="greaterThanOrEqual" allowBlank="1" showInputMessage="1" showErrorMessage="1" errorTitle="Error" error="El año debe ser un número de 4 dígitos." sqref="E4:H4">
      <formula1>2009</formula1>
    </dataValidation>
    <dataValidation type="whole" operator="greaterThanOrEqual" allowBlank="1" showInputMessage="1" showErrorMessage="1" errorTitle="Error" error="Debe ingresar números." sqref="D7:E116">
      <formula1>0</formula1>
    </dataValidation>
  </dataValidations>
  <printOptions/>
  <pageMargins left="0.75" right="0.75" top="1" bottom="1" header="0" footer="0"/>
  <pageSetup fitToHeight="2" fitToWidth="1" horizontalDpi="600" verticalDpi="600" orientation="portrait" paperSize="9" scale="86" r:id="rId4"/>
  <legacyDrawing r:id="rId3"/>
  <oleObjects>
    <oleObject progId="Word.Picture.8" shapeId="676643" r:id="rId1"/>
    <oleObject progId="Word.Picture.8" shapeId="103532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pepe</dc:creator>
  <cp:keywords/>
  <dc:description/>
  <cp:lastModifiedBy>Gobierno de Cordoba</cp:lastModifiedBy>
  <cp:lastPrinted>2009-10-28T16:34:36Z</cp:lastPrinted>
  <dcterms:created xsi:type="dcterms:W3CDTF">2008-04-14T15:50:37Z</dcterms:created>
  <dcterms:modified xsi:type="dcterms:W3CDTF">2009-12-04T16:22:54Z</dcterms:modified>
  <cp:category/>
  <cp:version/>
  <cp:contentType/>
  <cp:contentStatus/>
</cp:coreProperties>
</file>