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BASE ODONTOLOGICA" sheetId="1" r:id="rId1"/>
  </sheets>
  <definedNames/>
  <calcPr fullCalcOnLoad="1"/>
</workbook>
</file>

<file path=xl/sharedStrings.xml><?xml version="1.0" encoding="utf-8"?>
<sst xmlns="http://schemas.openxmlformats.org/spreadsheetml/2006/main" count="172" uniqueCount="167">
  <si>
    <t xml:space="preserve">ESTABLECIMIENTO : </t>
  </si>
  <si>
    <t xml:space="preserve">MES :  </t>
  </si>
  <si>
    <t xml:space="preserve">AÑO :  </t>
  </si>
  <si>
    <t>P R E S T A C I Ó N</t>
  </si>
  <si>
    <t>Código</t>
  </si>
  <si>
    <t>U.O.</t>
  </si>
  <si>
    <t>TOTAL
PRESTACIONES</t>
  </si>
  <si>
    <t>TOTAL U.O.</t>
  </si>
  <si>
    <t>OBSERVACIONES</t>
  </si>
  <si>
    <t>1ª Consulta, Ficha y Plan de Tratamiento</t>
  </si>
  <si>
    <t>010100</t>
  </si>
  <si>
    <t>Cons. Urgencia que no constituyen paso intermedio</t>
  </si>
  <si>
    <t>010400</t>
  </si>
  <si>
    <t>Interconsulta</t>
  </si>
  <si>
    <t>010500</t>
  </si>
  <si>
    <t>Certificado</t>
  </si>
  <si>
    <t>010900</t>
  </si>
  <si>
    <t>Amalgama Simple</t>
  </si>
  <si>
    <t>020100</t>
  </si>
  <si>
    <t>Amalgama Compuesta</t>
  </si>
  <si>
    <t>020200</t>
  </si>
  <si>
    <t>Amalgama Compleja</t>
  </si>
  <si>
    <t>020300</t>
  </si>
  <si>
    <t>Composite Simple</t>
  </si>
  <si>
    <t>021500</t>
  </si>
  <si>
    <t>Composite  Compuesto</t>
  </si>
  <si>
    <t>021600</t>
  </si>
  <si>
    <t>Endodoncia en unirradicular</t>
  </si>
  <si>
    <t>030100</t>
  </si>
  <si>
    <t>Endodoncia en  multirradicular</t>
  </si>
  <si>
    <t>030200</t>
  </si>
  <si>
    <t>Biopulpectomía Parcial</t>
  </si>
  <si>
    <t>030500</t>
  </si>
  <si>
    <t>Necropulpectomía Parcial</t>
  </si>
  <si>
    <t>030600</t>
  </si>
  <si>
    <t>Protección Pulpar directa</t>
  </si>
  <si>
    <t>030800</t>
  </si>
  <si>
    <t>Corona forjada adulto</t>
  </si>
  <si>
    <t>040103</t>
  </si>
  <si>
    <t xml:space="preserve">Protesis
Parcial
</t>
  </si>
  <si>
    <t>Impres. y cubeta individ.</t>
  </si>
  <si>
    <t>040201</t>
  </si>
  <si>
    <t>Prueba rodetes</t>
  </si>
  <si>
    <t>040202</t>
  </si>
  <si>
    <t>Prueba enfilado</t>
  </si>
  <si>
    <t>040203</t>
  </si>
  <si>
    <t>Terminación</t>
  </si>
  <si>
    <t>040204</t>
  </si>
  <si>
    <t>Protesis 
Completa</t>
  </si>
  <si>
    <t>040301</t>
  </si>
  <si>
    <t>040302</t>
  </si>
  <si>
    <t>040303</t>
  </si>
  <si>
    <t>040304</t>
  </si>
  <si>
    <t>Compostura</t>
  </si>
  <si>
    <t>040401</t>
  </si>
  <si>
    <t>Rebasado</t>
  </si>
  <si>
    <t>040410</t>
  </si>
  <si>
    <t>Destartraje  y  Limpieza</t>
  </si>
  <si>
    <t>050100</t>
  </si>
  <si>
    <t>Control y Topicación</t>
  </si>
  <si>
    <t>050200</t>
  </si>
  <si>
    <t>Enseñanza de Técnica de Higiene Bucal</t>
  </si>
  <si>
    <t>050400</t>
  </si>
  <si>
    <t>Sellador</t>
  </si>
  <si>
    <t>050500</t>
  </si>
  <si>
    <t>Buches de Fluor</t>
  </si>
  <si>
    <t>050600</t>
  </si>
  <si>
    <t>Consulta y estudio de ortodoncia</t>
  </si>
  <si>
    <t>060100</t>
  </si>
  <si>
    <t>Aparatología Removible o miofuncional</t>
  </si>
  <si>
    <t>Impresión y diseño</t>
  </si>
  <si>
    <t>060201</t>
  </si>
  <si>
    <t>Colocación Aparat.</t>
  </si>
  <si>
    <t>060202</t>
  </si>
  <si>
    <t>Controles</t>
  </si>
  <si>
    <t>060203</t>
  </si>
  <si>
    <t>Aparatología fija</t>
  </si>
  <si>
    <t>Separac. Mol.y col. band</t>
  </si>
  <si>
    <t>060301</t>
  </si>
  <si>
    <t>Colocación de brakets</t>
  </si>
  <si>
    <t>060302</t>
  </si>
  <si>
    <t>060303</t>
  </si>
  <si>
    <t>Alta y contención</t>
  </si>
  <si>
    <t>060304</t>
  </si>
  <si>
    <t>Malposición Simple.con espacio</t>
  </si>
  <si>
    <t>060400</t>
  </si>
  <si>
    <t>070100</t>
  </si>
  <si>
    <t>Endodoncia con formocresol</t>
  </si>
  <si>
    <t>070400</t>
  </si>
  <si>
    <t>Corona forjada, mantedor fijo o remov.</t>
  </si>
  <si>
    <t>070500</t>
  </si>
  <si>
    <t>Obturación semipermanente</t>
  </si>
  <si>
    <t>070600</t>
  </si>
  <si>
    <t>Reducción e inmovilización  de luxación.</t>
  </si>
  <si>
    <t>070601</t>
  </si>
  <si>
    <t>Reimplante e inmovilización en niños</t>
  </si>
  <si>
    <t>070602</t>
  </si>
  <si>
    <t>Fractura Amelodentinaria c/protec.de Corona Provisoria</t>
  </si>
  <si>
    <t>070604</t>
  </si>
  <si>
    <t>Peridoncia, consulta y diagnóstico</t>
  </si>
  <si>
    <t>080100</t>
  </si>
  <si>
    <t>Gingivitis marginal crónica</t>
  </si>
  <si>
    <t>080200</t>
  </si>
  <si>
    <t>Periodontitis (LEVE - SEVERA)</t>
  </si>
  <si>
    <t>080300</t>
  </si>
  <si>
    <t>Placa Oclusal Temporaria</t>
  </si>
  <si>
    <t>080600</t>
  </si>
  <si>
    <t>Férula de Alambre</t>
  </si>
  <si>
    <t>081300</t>
  </si>
  <si>
    <t>Radiografía Periapical  (ó Bitte Wing)</t>
  </si>
  <si>
    <t>090101</t>
  </si>
  <si>
    <t>Radiografía Oclusal</t>
  </si>
  <si>
    <t>090103</t>
  </si>
  <si>
    <t>Pantomografía</t>
  </si>
  <si>
    <t>090204</t>
  </si>
  <si>
    <t>Teleradiografia Cefalométrica</t>
  </si>
  <si>
    <t>090205</t>
  </si>
  <si>
    <t>Extracción Simple</t>
  </si>
  <si>
    <t>100100</t>
  </si>
  <si>
    <t>Comunicación Bucosinusal sin complicaciones</t>
  </si>
  <si>
    <t>100200</t>
  </si>
  <si>
    <t xml:space="preserve">Biopsia por punción, aspiración o escisión </t>
  </si>
  <si>
    <t>100300</t>
  </si>
  <si>
    <t>Alveolectomía estabilizadora o correctiva x zona (6)</t>
  </si>
  <si>
    <t>100400</t>
  </si>
  <si>
    <t>Drenaje Intrabucal</t>
  </si>
  <si>
    <t>100600</t>
  </si>
  <si>
    <t>Extracción retenidos o restos</t>
  </si>
  <si>
    <t>100900</t>
  </si>
  <si>
    <t>Apicectomía, Germenectomía, Liberación de retención</t>
  </si>
  <si>
    <t>101200</t>
  </si>
  <si>
    <t>Extracción de cuerpo extraño</t>
  </si>
  <si>
    <t>101400</t>
  </si>
  <si>
    <t>Extracción dentaria por alveolectomía</t>
  </si>
  <si>
    <t>Alveolitis hemorrágica post. extracción</t>
  </si>
  <si>
    <t>101800</t>
  </si>
  <si>
    <t>Extirpación de Quistes</t>
  </si>
  <si>
    <t>102900</t>
  </si>
  <si>
    <t>Plástica de comunicación Bucosinusal</t>
  </si>
  <si>
    <t>103200</t>
  </si>
  <si>
    <t>Trat. quirúrg.de Tumores benignos de Tejido Blando</t>
  </si>
  <si>
    <t>103500</t>
  </si>
  <si>
    <t>Trat. quirúrg.de Tumores benignos de TejidosDuros</t>
  </si>
  <si>
    <t>103600</t>
  </si>
  <si>
    <t>Trat. quirúrg.de Tumores malignos de Tejido Blando</t>
  </si>
  <si>
    <t>103700</t>
  </si>
  <si>
    <t>Trat.quirúrg.de Tumores malignos de Tejidos Duros</t>
  </si>
  <si>
    <t>103800</t>
  </si>
  <si>
    <t>110200</t>
  </si>
  <si>
    <t xml:space="preserve">Patologías estomatológicas:  
</t>
  </si>
  <si>
    <t>Epulis,Candidiasis,
Herpes,Citamegalovirus</t>
  </si>
  <si>
    <t>Paso Intermedio (Para cualquier Prestación)</t>
  </si>
  <si>
    <t>Prestaciones fuera del Servicio</t>
  </si>
  <si>
    <t>En quirófano o sala</t>
  </si>
  <si>
    <t>Trámites</t>
  </si>
  <si>
    <t>Pacientes Especiales</t>
  </si>
  <si>
    <t>TOTAL</t>
  </si>
  <si>
    <t xml:space="preserve">N° de Profesionales :  </t>
  </si>
  <si>
    <r>
      <t>Motivación y fichado (</t>
    </r>
    <r>
      <rPr>
        <i/>
        <u val="single"/>
        <sz val="10"/>
        <rFont val="Arial"/>
        <family val="2"/>
      </rPr>
      <t>hasta 3consultas</t>
    </r>
    <r>
      <rPr>
        <sz val="10"/>
        <rFont val="Arial"/>
        <family val="2"/>
      </rPr>
      <t>)</t>
    </r>
  </si>
  <si>
    <r>
      <t>Fractura de mandíbula Grado</t>
    </r>
    <r>
      <rPr>
        <b/>
        <sz val="10"/>
        <rFont val="Arial"/>
        <family val="2"/>
      </rPr>
      <t xml:space="preserve"> I</t>
    </r>
    <r>
      <rPr>
        <sz val="10"/>
        <rFont val="Arial"/>
        <family val="2"/>
      </rPr>
      <t xml:space="preserve"> y</t>
    </r>
    <r>
      <rPr>
        <b/>
        <sz val="10"/>
        <rFont val="Arial"/>
        <family val="2"/>
      </rPr>
      <t xml:space="preserve"> II</t>
    </r>
  </si>
  <si>
    <t>RESPONSABLE DE LLENADO: ________________________________________</t>
  </si>
  <si>
    <t>FECHA: ____/____/________</t>
  </si>
  <si>
    <t>CÓDIGO:</t>
  </si>
  <si>
    <t>Ministerio de Salud Subsecretaría de Integración Sanitaria            Dpto. de Estadísticas</t>
  </si>
  <si>
    <t>O3</t>
  </si>
  <si>
    <t>RESUMEN MENSUAL ODONTOLÓGICO</t>
  </si>
  <si>
    <t>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</si>
</sst>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48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28575</xdr:rowOff>
    </xdr:from>
    <xdr:to>
      <xdr:col>1</xdr:col>
      <xdr:colOff>1123950</xdr:colOff>
      <xdr:row>1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0025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tabSelected="1" workbookViewId="0" topLeftCell="A66">
      <selection activeCell="J88" sqref="J88"/>
    </sheetView>
  </sheetViews>
  <sheetFormatPr defaultColWidth="11.421875" defaultRowHeight="12.75"/>
  <cols>
    <col min="1" max="1" width="2.140625" style="0" customWidth="1"/>
    <col min="2" max="2" width="22.00390625" style="0" customWidth="1"/>
    <col min="3" max="3" width="22.00390625" style="0" bestFit="1" customWidth="1"/>
    <col min="4" max="4" width="13.00390625" style="1" customWidth="1"/>
    <col min="5" max="5" width="4.8515625" style="1" bestFit="1" customWidth="1"/>
    <col min="6" max="6" width="15.57421875" style="1" customWidth="1"/>
    <col min="7" max="7" width="11.57421875" style="1" bestFit="1" customWidth="1"/>
    <col min="8" max="8" width="17.140625" style="1" bestFit="1" customWidth="1"/>
  </cols>
  <sheetData>
    <row r="1" ht="13.5" thickBot="1"/>
    <row r="2" spans="2:8" ht="103.5" customHeight="1" thickBot="1">
      <c r="B2" s="52" t="s">
        <v>163</v>
      </c>
      <c r="C2" s="51" t="s">
        <v>164</v>
      </c>
      <c r="D2" s="88" t="s">
        <v>165</v>
      </c>
      <c r="E2" s="89"/>
      <c r="F2" s="89"/>
      <c r="G2" s="89"/>
      <c r="H2" s="90"/>
    </row>
    <row r="3" spans="2:10" ht="20.25">
      <c r="B3" s="38" t="s">
        <v>0</v>
      </c>
      <c r="C3" s="39"/>
      <c r="D3" s="95"/>
      <c r="E3" s="95"/>
      <c r="F3" s="95"/>
      <c r="G3" s="95"/>
      <c r="H3" s="96"/>
      <c r="I3" s="2"/>
      <c r="J3" s="2"/>
    </row>
    <row r="4" spans="2:10" ht="18.75" thickBot="1">
      <c r="B4" s="91" t="s">
        <v>162</v>
      </c>
      <c r="C4" s="92"/>
      <c r="D4" s="97"/>
      <c r="E4" s="97"/>
      <c r="F4" s="97"/>
      <c r="G4" s="97"/>
      <c r="H4" s="98"/>
      <c r="I4" s="3"/>
      <c r="J4" s="3"/>
    </row>
    <row r="5" spans="2:10" ht="21" thickBot="1">
      <c r="B5" s="40" t="s">
        <v>1</v>
      </c>
      <c r="C5" s="41"/>
      <c r="D5" s="42" t="s">
        <v>2</v>
      </c>
      <c r="E5" s="93"/>
      <c r="F5" s="93"/>
      <c r="G5" s="93"/>
      <c r="H5" s="94"/>
      <c r="I5" s="2"/>
      <c r="J5" s="2"/>
    </row>
    <row r="6" spans="2:8" ht="26.25" thickBot="1">
      <c r="B6" s="62" t="s">
        <v>3</v>
      </c>
      <c r="C6" s="63"/>
      <c r="D6" s="30" t="s">
        <v>4</v>
      </c>
      <c r="E6" s="5" t="s">
        <v>5</v>
      </c>
      <c r="F6" s="6" t="s">
        <v>6</v>
      </c>
      <c r="G6" s="6" t="s">
        <v>7</v>
      </c>
      <c r="H6" s="4" t="s">
        <v>8</v>
      </c>
    </row>
    <row r="7" spans="2:8" ht="12.75" customHeight="1">
      <c r="B7" s="60" t="s">
        <v>9</v>
      </c>
      <c r="C7" s="61"/>
      <c r="D7" s="31" t="s">
        <v>10</v>
      </c>
      <c r="E7" s="7">
        <v>2</v>
      </c>
      <c r="F7" s="27"/>
      <c r="G7" s="28">
        <f>E7*F7</f>
        <v>0</v>
      </c>
      <c r="H7" s="28"/>
    </row>
    <row r="8" spans="2:8" ht="12.75" customHeight="1">
      <c r="B8" s="54" t="s">
        <v>11</v>
      </c>
      <c r="C8" s="55"/>
      <c r="D8" s="44" t="s">
        <v>12</v>
      </c>
      <c r="E8" s="8">
        <v>1</v>
      </c>
      <c r="F8" s="45"/>
      <c r="G8" s="15">
        <f aca="true" t="shared" si="0" ref="G8:G44">E8*F8</f>
        <v>0</v>
      </c>
      <c r="H8" s="17"/>
    </row>
    <row r="9" spans="2:8" ht="12.75" customHeight="1">
      <c r="B9" s="54" t="s">
        <v>13</v>
      </c>
      <c r="C9" s="56"/>
      <c r="D9" s="44" t="s">
        <v>14</v>
      </c>
      <c r="E9" s="8">
        <v>6</v>
      </c>
      <c r="F9" s="45"/>
      <c r="G9" s="15">
        <f t="shared" si="0"/>
        <v>0</v>
      </c>
      <c r="H9" s="17"/>
    </row>
    <row r="10" spans="2:8" ht="12.75" customHeight="1">
      <c r="B10" s="54" t="s">
        <v>15</v>
      </c>
      <c r="C10" s="56"/>
      <c r="D10" s="44" t="s">
        <v>16</v>
      </c>
      <c r="E10" s="8">
        <v>1</v>
      </c>
      <c r="F10" s="45"/>
      <c r="G10" s="15">
        <f t="shared" si="0"/>
        <v>0</v>
      </c>
      <c r="H10" s="17"/>
    </row>
    <row r="11" spans="2:8" ht="12.75" customHeight="1">
      <c r="B11" s="54" t="s">
        <v>17</v>
      </c>
      <c r="C11" s="56"/>
      <c r="D11" s="44" t="s">
        <v>18</v>
      </c>
      <c r="E11" s="8">
        <v>3</v>
      </c>
      <c r="F11" s="45"/>
      <c r="G11" s="15">
        <f t="shared" si="0"/>
        <v>0</v>
      </c>
      <c r="H11" s="17"/>
    </row>
    <row r="12" spans="2:8" ht="12.75" customHeight="1">
      <c r="B12" s="54" t="s">
        <v>19</v>
      </c>
      <c r="C12" s="56"/>
      <c r="D12" s="44" t="s">
        <v>20</v>
      </c>
      <c r="E12" s="8">
        <v>4</v>
      </c>
      <c r="F12" s="45"/>
      <c r="G12" s="15">
        <f t="shared" si="0"/>
        <v>0</v>
      </c>
      <c r="H12" s="17"/>
    </row>
    <row r="13" spans="2:8" ht="12.75" customHeight="1">
      <c r="B13" s="54" t="s">
        <v>21</v>
      </c>
      <c r="C13" s="56"/>
      <c r="D13" s="44" t="s">
        <v>22</v>
      </c>
      <c r="E13" s="8">
        <v>5</v>
      </c>
      <c r="F13" s="45"/>
      <c r="G13" s="15">
        <f t="shared" si="0"/>
        <v>0</v>
      </c>
      <c r="H13" s="17"/>
    </row>
    <row r="14" spans="2:8" ht="12.75" customHeight="1">
      <c r="B14" s="54" t="s">
        <v>23</v>
      </c>
      <c r="C14" s="56"/>
      <c r="D14" s="44" t="s">
        <v>24</v>
      </c>
      <c r="E14" s="8">
        <v>3</v>
      </c>
      <c r="F14" s="45"/>
      <c r="G14" s="15">
        <f t="shared" si="0"/>
        <v>0</v>
      </c>
      <c r="H14" s="17"/>
    </row>
    <row r="15" spans="2:8" ht="12.75" customHeight="1">
      <c r="B15" s="54" t="s">
        <v>25</v>
      </c>
      <c r="C15" s="56"/>
      <c r="D15" s="44" t="s">
        <v>26</v>
      </c>
      <c r="E15" s="8">
        <v>4</v>
      </c>
      <c r="F15" s="45"/>
      <c r="G15" s="15">
        <f t="shared" si="0"/>
        <v>0</v>
      </c>
      <c r="H15" s="17"/>
    </row>
    <row r="16" spans="2:8" ht="12.75" customHeight="1">
      <c r="B16" s="54" t="s">
        <v>27</v>
      </c>
      <c r="C16" s="56"/>
      <c r="D16" s="44" t="s">
        <v>28</v>
      </c>
      <c r="E16" s="8">
        <v>6</v>
      </c>
      <c r="F16" s="45"/>
      <c r="G16" s="15">
        <f t="shared" si="0"/>
        <v>0</v>
      </c>
      <c r="H16" s="17"/>
    </row>
    <row r="17" spans="2:8" ht="12.75" customHeight="1">
      <c r="B17" s="54" t="s">
        <v>29</v>
      </c>
      <c r="C17" s="56"/>
      <c r="D17" s="44" t="s">
        <v>30</v>
      </c>
      <c r="E17" s="8">
        <v>9</v>
      </c>
      <c r="F17" s="45"/>
      <c r="G17" s="15">
        <f t="shared" si="0"/>
        <v>0</v>
      </c>
      <c r="H17" s="17"/>
    </row>
    <row r="18" spans="2:8" ht="12.75" customHeight="1">
      <c r="B18" s="54" t="s">
        <v>31</v>
      </c>
      <c r="C18" s="56"/>
      <c r="D18" s="44" t="s">
        <v>32</v>
      </c>
      <c r="E18" s="8">
        <v>3</v>
      </c>
      <c r="F18" s="45"/>
      <c r="G18" s="15">
        <f t="shared" si="0"/>
        <v>0</v>
      </c>
      <c r="H18" s="17"/>
    </row>
    <row r="19" spans="2:8" ht="12.75" customHeight="1">
      <c r="B19" s="54" t="s">
        <v>33</v>
      </c>
      <c r="C19" s="56"/>
      <c r="D19" s="44" t="s">
        <v>34</v>
      </c>
      <c r="E19" s="8">
        <v>2</v>
      </c>
      <c r="F19" s="45"/>
      <c r="G19" s="15">
        <f t="shared" si="0"/>
        <v>0</v>
      </c>
      <c r="H19" s="17"/>
    </row>
    <row r="20" spans="2:8" ht="12.75" customHeight="1">
      <c r="B20" s="54" t="s">
        <v>35</v>
      </c>
      <c r="C20" s="56"/>
      <c r="D20" s="44" t="s">
        <v>36</v>
      </c>
      <c r="E20" s="8">
        <v>1</v>
      </c>
      <c r="F20" s="45"/>
      <c r="G20" s="15">
        <f t="shared" si="0"/>
        <v>0</v>
      </c>
      <c r="H20" s="17"/>
    </row>
    <row r="21" spans="2:8" ht="12.75" customHeight="1">
      <c r="B21" s="54" t="s">
        <v>37</v>
      </c>
      <c r="C21" s="56"/>
      <c r="D21" s="44" t="s">
        <v>38</v>
      </c>
      <c r="E21" s="8">
        <v>6</v>
      </c>
      <c r="F21" s="45"/>
      <c r="G21" s="15">
        <f t="shared" si="0"/>
        <v>0</v>
      </c>
      <c r="H21" s="17"/>
    </row>
    <row r="22" spans="2:8" ht="12.75" customHeight="1">
      <c r="B22" s="67" t="s">
        <v>39</v>
      </c>
      <c r="C22" s="32" t="s">
        <v>40</v>
      </c>
      <c r="D22" s="44" t="s">
        <v>41</v>
      </c>
      <c r="E22" s="8">
        <v>7</v>
      </c>
      <c r="F22" s="45"/>
      <c r="G22" s="15">
        <f t="shared" si="0"/>
        <v>0</v>
      </c>
      <c r="H22" s="17"/>
    </row>
    <row r="23" spans="2:8" ht="12.75" customHeight="1">
      <c r="B23" s="67"/>
      <c r="C23" s="33" t="s">
        <v>42</v>
      </c>
      <c r="D23" s="44" t="s">
        <v>43</v>
      </c>
      <c r="E23" s="8">
        <v>7</v>
      </c>
      <c r="F23" s="45"/>
      <c r="G23" s="15">
        <f t="shared" si="0"/>
        <v>0</v>
      </c>
      <c r="H23" s="17"/>
    </row>
    <row r="24" spans="2:8" ht="12.75" customHeight="1">
      <c r="B24" s="67"/>
      <c r="C24" s="33" t="s">
        <v>44</v>
      </c>
      <c r="D24" s="44" t="s">
        <v>45</v>
      </c>
      <c r="E24" s="8">
        <v>7</v>
      </c>
      <c r="F24" s="45"/>
      <c r="G24" s="15">
        <f t="shared" si="0"/>
        <v>0</v>
      </c>
      <c r="H24" s="17"/>
    </row>
    <row r="25" spans="2:8" ht="12.75" customHeight="1">
      <c r="B25" s="67"/>
      <c r="C25" s="33" t="s">
        <v>46</v>
      </c>
      <c r="D25" s="44" t="s">
        <v>47</v>
      </c>
      <c r="E25" s="8">
        <v>7</v>
      </c>
      <c r="F25" s="45"/>
      <c r="G25" s="15">
        <f t="shared" si="0"/>
        <v>0</v>
      </c>
      <c r="H25" s="17"/>
    </row>
    <row r="26" spans="2:8" ht="12.75" customHeight="1">
      <c r="B26" s="67" t="s">
        <v>48</v>
      </c>
      <c r="C26" s="32" t="s">
        <v>40</v>
      </c>
      <c r="D26" s="44" t="s">
        <v>49</v>
      </c>
      <c r="E26" s="8">
        <v>7</v>
      </c>
      <c r="F26" s="45"/>
      <c r="G26" s="15">
        <f t="shared" si="0"/>
        <v>0</v>
      </c>
      <c r="H26" s="17"/>
    </row>
    <row r="27" spans="2:8" ht="12.75" customHeight="1">
      <c r="B27" s="68"/>
      <c r="C27" s="33" t="s">
        <v>42</v>
      </c>
      <c r="D27" s="44" t="s">
        <v>50</v>
      </c>
      <c r="E27" s="8">
        <v>7</v>
      </c>
      <c r="F27" s="45"/>
      <c r="G27" s="15">
        <f t="shared" si="0"/>
        <v>0</v>
      </c>
      <c r="H27" s="17"/>
    </row>
    <row r="28" spans="2:8" ht="12.75" customHeight="1">
      <c r="B28" s="68"/>
      <c r="C28" s="33" t="s">
        <v>44</v>
      </c>
      <c r="D28" s="44" t="s">
        <v>51</v>
      </c>
      <c r="E28" s="8">
        <v>7</v>
      </c>
      <c r="F28" s="45"/>
      <c r="G28" s="15">
        <f t="shared" si="0"/>
        <v>0</v>
      </c>
      <c r="H28" s="17"/>
    </row>
    <row r="29" spans="2:8" ht="12.75" customHeight="1">
      <c r="B29" s="68"/>
      <c r="C29" s="33" t="s">
        <v>46</v>
      </c>
      <c r="D29" s="44" t="s">
        <v>52</v>
      </c>
      <c r="E29" s="8">
        <v>7</v>
      </c>
      <c r="F29" s="45"/>
      <c r="G29" s="15">
        <f t="shared" si="0"/>
        <v>0</v>
      </c>
      <c r="H29" s="17"/>
    </row>
    <row r="30" spans="2:8" ht="12.75" customHeight="1">
      <c r="B30" s="54" t="s">
        <v>53</v>
      </c>
      <c r="C30" s="56"/>
      <c r="D30" s="44" t="s">
        <v>54</v>
      </c>
      <c r="E30" s="8">
        <v>3</v>
      </c>
      <c r="F30" s="45"/>
      <c r="G30" s="15">
        <f t="shared" si="0"/>
        <v>0</v>
      </c>
      <c r="H30" s="17"/>
    </row>
    <row r="31" spans="2:8" ht="12.75" customHeight="1">
      <c r="B31" s="54" t="s">
        <v>55</v>
      </c>
      <c r="C31" s="56"/>
      <c r="D31" s="44" t="s">
        <v>56</v>
      </c>
      <c r="E31" s="8">
        <v>6</v>
      </c>
      <c r="F31" s="45"/>
      <c r="G31" s="15">
        <f t="shared" si="0"/>
        <v>0</v>
      </c>
      <c r="H31" s="17"/>
    </row>
    <row r="32" spans="2:8" ht="12.75" customHeight="1">
      <c r="B32" s="54" t="s">
        <v>57</v>
      </c>
      <c r="C32" s="56"/>
      <c r="D32" s="44" t="s">
        <v>58</v>
      </c>
      <c r="E32" s="8">
        <v>6</v>
      </c>
      <c r="F32" s="45"/>
      <c r="G32" s="15">
        <f t="shared" si="0"/>
        <v>0</v>
      </c>
      <c r="H32" s="17"/>
    </row>
    <row r="33" spans="2:8" ht="12.75" customHeight="1">
      <c r="B33" s="54" t="s">
        <v>59</v>
      </c>
      <c r="C33" s="56"/>
      <c r="D33" s="44" t="s">
        <v>60</v>
      </c>
      <c r="E33" s="8">
        <v>4</v>
      </c>
      <c r="F33" s="45"/>
      <c r="G33" s="15">
        <f t="shared" si="0"/>
        <v>0</v>
      </c>
      <c r="H33" s="17"/>
    </row>
    <row r="34" spans="2:8" ht="12.75" customHeight="1">
      <c r="B34" s="54" t="s">
        <v>61</v>
      </c>
      <c r="C34" s="56"/>
      <c r="D34" s="44" t="s">
        <v>62</v>
      </c>
      <c r="E34" s="8">
        <v>2</v>
      </c>
      <c r="F34" s="45"/>
      <c r="G34" s="15">
        <f t="shared" si="0"/>
        <v>0</v>
      </c>
      <c r="H34" s="17"/>
    </row>
    <row r="35" spans="2:8" ht="12.75" customHeight="1">
      <c r="B35" s="54" t="s">
        <v>63</v>
      </c>
      <c r="C35" s="56"/>
      <c r="D35" s="44" t="s">
        <v>64</v>
      </c>
      <c r="E35" s="8">
        <v>3</v>
      </c>
      <c r="F35" s="45"/>
      <c r="G35" s="15">
        <f t="shared" si="0"/>
        <v>0</v>
      </c>
      <c r="H35" s="17"/>
    </row>
    <row r="36" spans="2:8" ht="12.75" customHeight="1">
      <c r="B36" s="54" t="s">
        <v>65</v>
      </c>
      <c r="C36" s="56"/>
      <c r="D36" s="44" t="s">
        <v>66</v>
      </c>
      <c r="E36" s="8">
        <v>1</v>
      </c>
      <c r="F36" s="45"/>
      <c r="G36" s="15">
        <f t="shared" si="0"/>
        <v>0</v>
      </c>
      <c r="H36" s="17"/>
    </row>
    <row r="37" spans="2:8" ht="12.75" customHeight="1">
      <c r="B37" s="54" t="s">
        <v>67</v>
      </c>
      <c r="C37" s="56"/>
      <c r="D37" s="44" t="s">
        <v>68</v>
      </c>
      <c r="E37" s="8">
        <v>8</v>
      </c>
      <c r="F37" s="45"/>
      <c r="G37" s="15">
        <f t="shared" si="0"/>
        <v>0</v>
      </c>
      <c r="H37" s="17"/>
    </row>
    <row r="38" spans="2:8" ht="18" customHeight="1">
      <c r="B38" s="69" t="s">
        <v>69</v>
      </c>
      <c r="C38" s="33" t="s">
        <v>70</v>
      </c>
      <c r="D38" s="44" t="s">
        <v>71</v>
      </c>
      <c r="E38" s="8">
        <v>4</v>
      </c>
      <c r="F38" s="45"/>
      <c r="G38" s="15">
        <f t="shared" si="0"/>
        <v>0</v>
      </c>
      <c r="H38" s="17"/>
    </row>
    <row r="39" spans="2:8" ht="18" customHeight="1">
      <c r="B39" s="70"/>
      <c r="C39" s="33" t="s">
        <v>72</v>
      </c>
      <c r="D39" s="44" t="s">
        <v>73</v>
      </c>
      <c r="E39" s="8">
        <v>3</v>
      </c>
      <c r="F39" s="45"/>
      <c r="G39" s="15">
        <f t="shared" si="0"/>
        <v>0</v>
      </c>
      <c r="H39" s="17"/>
    </row>
    <row r="40" spans="2:8" ht="18" customHeight="1">
      <c r="B40" s="71"/>
      <c r="C40" s="33" t="s">
        <v>74</v>
      </c>
      <c r="D40" s="44" t="s">
        <v>75</v>
      </c>
      <c r="E40" s="8">
        <v>1</v>
      </c>
      <c r="F40" s="45"/>
      <c r="G40" s="15">
        <f t="shared" si="0"/>
        <v>0</v>
      </c>
      <c r="H40" s="17"/>
    </row>
    <row r="41" spans="2:8" ht="18" customHeight="1">
      <c r="B41" s="69" t="s">
        <v>76</v>
      </c>
      <c r="C41" s="33" t="s">
        <v>77</v>
      </c>
      <c r="D41" s="44" t="s">
        <v>78</v>
      </c>
      <c r="E41" s="8">
        <v>2</v>
      </c>
      <c r="F41" s="45"/>
      <c r="G41" s="15">
        <f t="shared" si="0"/>
        <v>0</v>
      </c>
      <c r="H41" s="17"/>
    </row>
    <row r="42" spans="2:8" ht="18" customHeight="1">
      <c r="B42" s="70"/>
      <c r="C42" s="33" t="s">
        <v>79</v>
      </c>
      <c r="D42" s="44" t="s">
        <v>80</v>
      </c>
      <c r="E42" s="8">
        <v>8</v>
      </c>
      <c r="F42" s="45"/>
      <c r="G42" s="15">
        <f t="shared" si="0"/>
        <v>0</v>
      </c>
      <c r="H42" s="17"/>
    </row>
    <row r="43" spans="2:8" ht="18" customHeight="1">
      <c r="B43" s="70"/>
      <c r="C43" s="33" t="s">
        <v>74</v>
      </c>
      <c r="D43" s="44" t="s">
        <v>81</v>
      </c>
      <c r="E43" s="8">
        <v>2</v>
      </c>
      <c r="F43" s="45"/>
      <c r="G43" s="15">
        <f t="shared" si="0"/>
        <v>0</v>
      </c>
      <c r="H43" s="17"/>
    </row>
    <row r="44" spans="1:8" ht="18" customHeight="1">
      <c r="A44" s="43"/>
      <c r="B44" s="66"/>
      <c r="C44" s="33" t="s">
        <v>82</v>
      </c>
      <c r="D44" s="44" t="s">
        <v>83</v>
      </c>
      <c r="E44" s="8">
        <v>4</v>
      </c>
      <c r="F44" s="45"/>
      <c r="G44" s="15">
        <f t="shared" si="0"/>
        <v>0</v>
      </c>
      <c r="H44" s="17"/>
    </row>
    <row r="45" spans="1:8" ht="12.75">
      <c r="A45" s="43"/>
      <c r="B45" s="72" t="s">
        <v>84</v>
      </c>
      <c r="C45" s="73"/>
      <c r="D45" s="14" t="s">
        <v>85</v>
      </c>
      <c r="E45" s="8">
        <v>8</v>
      </c>
      <c r="F45" s="46"/>
      <c r="G45" s="15">
        <f>E45*F45</f>
        <v>0</v>
      </c>
      <c r="H45" s="15"/>
    </row>
    <row r="46" spans="1:8" ht="12.75">
      <c r="A46" s="43"/>
      <c r="B46" s="74" t="s">
        <v>158</v>
      </c>
      <c r="C46" s="75"/>
      <c r="D46" s="16" t="s">
        <v>86</v>
      </c>
      <c r="E46" s="8">
        <v>2</v>
      </c>
      <c r="F46" s="47"/>
      <c r="G46" s="15">
        <f aca="true" t="shared" si="1" ref="G46:G83">E46*F46</f>
        <v>0</v>
      </c>
      <c r="H46" s="17"/>
    </row>
    <row r="47" spans="1:8" ht="12.75">
      <c r="A47" s="43"/>
      <c r="B47" s="74" t="s">
        <v>87</v>
      </c>
      <c r="C47" s="75"/>
      <c r="D47" s="16" t="s">
        <v>88</v>
      </c>
      <c r="E47" s="8">
        <v>3</v>
      </c>
      <c r="F47" s="47"/>
      <c r="G47" s="15">
        <f t="shared" si="1"/>
        <v>0</v>
      </c>
      <c r="H47" s="17"/>
    </row>
    <row r="48" spans="1:8" ht="12.75">
      <c r="A48" s="43"/>
      <c r="B48" s="74" t="s">
        <v>89</v>
      </c>
      <c r="C48" s="75"/>
      <c r="D48" s="16" t="s">
        <v>90</v>
      </c>
      <c r="E48" s="8">
        <v>6</v>
      </c>
      <c r="F48" s="47"/>
      <c r="G48" s="15">
        <f t="shared" si="1"/>
        <v>0</v>
      </c>
      <c r="H48" s="17"/>
    </row>
    <row r="49" spans="1:8" ht="12.75">
      <c r="A49" s="43"/>
      <c r="B49" s="74" t="s">
        <v>91</v>
      </c>
      <c r="C49" s="76"/>
      <c r="D49" s="16" t="s">
        <v>92</v>
      </c>
      <c r="E49" s="8">
        <v>2</v>
      </c>
      <c r="F49" s="47"/>
      <c r="G49" s="15">
        <f t="shared" si="1"/>
        <v>0</v>
      </c>
      <c r="H49" s="17"/>
    </row>
    <row r="50" spans="1:8" ht="12.75">
      <c r="A50" s="43"/>
      <c r="B50" s="74" t="s">
        <v>93</v>
      </c>
      <c r="C50" s="76"/>
      <c r="D50" s="16" t="s">
        <v>94</v>
      </c>
      <c r="E50" s="8">
        <v>6</v>
      </c>
      <c r="F50" s="47"/>
      <c r="G50" s="15">
        <f t="shared" si="1"/>
        <v>0</v>
      </c>
      <c r="H50" s="17"/>
    </row>
    <row r="51" spans="1:8" ht="12.75">
      <c r="A51" s="43"/>
      <c r="B51" s="74" t="s">
        <v>95</v>
      </c>
      <c r="C51" s="76"/>
      <c r="D51" s="16" t="s">
        <v>96</v>
      </c>
      <c r="E51" s="8">
        <v>3</v>
      </c>
      <c r="F51" s="47"/>
      <c r="G51" s="15">
        <f t="shared" si="1"/>
        <v>0</v>
      </c>
      <c r="H51" s="17"/>
    </row>
    <row r="52" spans="1:8" ht="12.75">
      <c r="A52" s="43"/>
      <c r="B52" s="74" t="s">
        <v>97</v>
      </c>
      <c r="C52" s="76"/>
      <c r="D52" s="16" t="s">
        <v>98</v>
      </c>
      <c r="E52" s="8">
        <v>4</v>
      </c>
      <c r="F52" s="47"/>
      <c r="G52" s="15">
        <f t="shared" si="1"/>
        <v>0</v>
      </c>
      <c r="H52" s="17"/>
    </row>
    <row r="53" spans="1:8" ht="12.75">
      <c r="A53" s="43"/>
      <c r="B53" s="74" t="s">
        <v>99</v>
      </c>
      <c r="C53" s="76"/>
      <c r="D53" s="16" t="s">
        <v>100</v>
      </c>
      <c r="E53" s="8">
        <v>4</v>
      </c>
      <c r="F53" s="47"/>
      <c r="G53" s="15">
        <f t="shared" si="1"/>
        <v>0</v>
      </c>
      <c r="H53" s="17"/>
    </row>
    <row r="54" spans="1:8" ht="12.75">
      <c r="A54" s="43"/>
      <c r="B54" s="74" t="s">
        <v>101</v>
      </c>
      <c r="C54" s="76"/>
      <c r="D54" s="16" t="s">
        <v>102</v>
      </c>
      <c r="E54" s="8">
        <v>6</v>
      </c>
      <c r="F54" s="47"/>
      <c r="G54" s="15">
        <f t="shared" si="1"/>
        <v>0</v>
      </c>
      <c r="H54" s="17"/>
    </row>
    <row r="55" spans="1:8" ht="12.75">
      <c r="A55" s="43"/>
      <c r="B55" s="74" t="s">
        <v>103</v>
      </c>
      <c r="C55" s="76"/>
      <c r="D55" s="16" t="s">
        <v>104</v>
      </c>
      <c r="E55" s="8">
        <v>6</v>
      </c>
      <c r="F55" s="47"/>
      <c r="G55" s="15">
        <f t="shared" si="1"/>
        <v>0</v>
      </c>
      <c r="H55" s="17"/>
    </row>
    <row r="56" spans="1:8" ht="12.75">
      <c r="A56" s="43"/>
      <c r="B56" s="74" t="s">
        <v>105</v>
      </c>
      <c r="C56" s="76"/>
      <c r="D56" s="16" t="s">
        <v>106</v>
      </c>
      <c r="E56" s="8">
        <v>8</v>
      </c>
      <c r="F56" s="47"/>
      <c r="G56" s="15">
        <f t="shared" si="1"/>
        <v>0</v>
      </c>
      <c r="H56" s="17"/>
    </row>
    <row r="57" spans="1:8" ht="12.75">
      <c r="A57" s="43"/>
      <c r="B57" s="74" t="s">
        <v>107</v>
      </c>
      <c r="C57" s="76"/>
      <c r="D57" s="16" t="s">
        <v>108</v>
      </c>
      <c r="E57" s="8">
        <v>3</v>
      </c>
      <c r="F57" s="47"/>
      <c r="G57" s="15">
        <f t="shared" si="1"/>
        <v>0</v>
      </c>
      <c r="H57" s="17"/>
    </row>
    <row r="58" spans="1:8" ht="12.75">
      <c r="A58" s="43"/>
      <c r="B58" s="74" t="s">
        <v>109</v>
      </c>
      <c r="C58" s="76"/>
      <c r="D58" s="16" t="s">
        <v>110</v>
      </c>
      <c r="E58" s="8">
        <v>1.5</v>
      </c>
      <c r="F58" s="47"/>
      <c r="G58" s="15">
        <f t="shared" si="1"/>
        <v>0</v>
      </c>
      <c r="H58" s="17"/>
    </row>
    <row r="59" spans="1:8" ht="12.75">
      <c r="A59" s="43"/>
      <c r="B59" s="74" t="s">
        <v>111</v>
      </c>
      <c r="C59" s="76"/>
      <c r="D59" s="16" t="s">
        <v>112</v>
      </c>
      <c r="E59" s="8">
        <v>1.5</v>
      </c>
      <c r="F59" s="47"/>
      <c r="G59" s="15">
        <f t="shared" si="1"/>
        <v>0</v>
      </c>
      <c r="H59" s="17"/>
    </row>
    <row r="60" spans="1:8" ht="12.75">
      <c r="A60" s="43"/>
      <c r="B60" s="74" t="s">
        <v>113</v>
      </c>
      <c r="C60" s="76"/>
      <c r="D60" s="16" t="s">
        <v>114</v>
      </c>
      <c r="E60" s="8">
        <v>4</v>
      </c>
      <c r="F60" s="47"/>
      <c r="G60" s="15">
        <f t="shared" si="1"/>
        <v>0</v>
      </c>
      <c r="H60" s="17"/>
    </row>
    <row r="61" spans="1:8" ht="12.75">
      <c r="A61" s="43"/>
      <c r="B61" s="74" t="s">
        <v>115</v>
      </c>
      <c r="C61" s="76"/>
      <c r="D61" s="16" t="s">
        <v>116</v>
      </c>
      <c r="E61" s="8">
        <v>4</v>
      </c>
      <c r="F61" s="47"/>
      <c r="G61" s="15">
        <f t="shared" si="1"/>
        <v>0</v>
      </c>
      <c r="H61" s="17"/>
    </row>
    <row r="62" spans="1:8" ht="12.75">
      <c r="A62" s="43"/>
      <c r="B62" s="74" t="s">
        <v>117</v>
      </c>
      <c r="C62" s="76"/>
      <c r="D62" s="16" t="s">
        <v>118</v>
      </c>
      <c r="E62" s="8">
        <v>2</v>
      </c>
      <c r="F62" s="47"/>
      <c r="G62" s="15">
        <f t="shared" si="1"/>
        <v>0</v>
      </c>
      <c r="H62" s="17"/>
    </row>
    <row r="63" spans="1:8" ht="12.75">
      <c r="A63" s="43"/>
      <c r="B63" s="74" t="s">
        <v>119</v>
      </c>
      <c r="C63" s="76"/>
      <c r="D63" s="16" t="s">
        <v>120</v>
      </c>
      <c r="E63" s="8">
        <v>2</v>
      </c>
      <c r="F63" s="47"/>
      <c r="G63" s="15">
        <f t="shared" si="1"/>
        <v>0</v>
      </c>
      <c r="H63" s="17"/>
    </row>
    <row r="64" spans="1:8" ht="12.75">
      <c r="A64" s="43"/>
      <c r="B64" s="74" t="s">
        <v>121</v>
      </c>
      <c r="C64" s="76"/>
      <c r="D64" s="16" t="s">
        <v>122</v>
      </c>
      <c r="E64" s="8">
        <v>2</v>
      </c>
      <c r="F64" s="47"/>
      <c r="G64" s="15">
        <f t="shared" si="1"/>
        <v>0</v>
      </c>
      <c r="H64" s="17"/>
    </row>
    <row r="65" spans="1:8" ht="12.75">
      <c r="A65" s="43"/>
      <c r="B65" s="74" t="s">
        <v>123</v>
      </c>
      <c r="C65" s="76"/>
      <c r="D65" s="16" t="s">
        <v>124</v>
      </c>
      <c r="E65" s="8">
        <v>2</v>
      </c>
      <c r="F65" s="47"/>
      <c r="G65" s="15">
        <f t="shared" si="1"/>
        <v>0</v>
      </c>
      <c r="H65" s="17"/>
    </row>
    <row r="66" spans="1:8" ht="12.75">
      <c r="A66" s="43"/>
      <c r="B66" s="74" t="s">
        <v>125</v>
      </c>
      <c r="C66" s="76"/>
      <c r="D66" s="16" t="s">
        <v>126</v>
      </c>
      <c r="E66" s="8">
        <v>2</v>
      </c>
      <c r="F66" s="47"/>
      <c r="G66" s="15">
        <f t="shared" si="1"/>
        <v>0</v>
      </c>
      <c r="H66" s="17"/>
    </row>
    <row r="67" spans="1:8" ht="12.75">
      <c r="A67" s="43"/>
      <c r="B67" s="74" t="s">
        <v>127</v>
      </c>
      <c r="C67" s="76"/>
      <c r="D67" s="16" t="s">
        <v>128</v>
      </c>
      <c r="E67" s="8">
        <v>12</v>
      </c>
      <c r="F67" s="47"/>
      <c r="G67" s="15">
        <f t="shared" si="1"/>
        <v>0</v>
      </c>
      <c r="H67" s="17"/>
    </row>
    <row r="68" spans="1:8" ht="12.75">
      <c r="A68" s="43"/>
      <c r="B68" s="74" t="s">
        <v>129</v>
      </c>
      <c r="C68" s="76"/>
      <c r="D68" s="16" t="s">
        <v>130</v>
      </c>
      <c r="E68" s="8">
        <v>6</v>
      </c>
      <c r="F68" s="47"/>
      <c r="G68" s="15">
        <f t="shared" si="1"/>
        <v>0</v>
      </c>
      <c r="H68" s="17"/>
    </row>
    <row r="69" spans="1:8" ht="12.75">
      <c r="A69" s="43"/>
      <c r="B69" s="74" t="s">
        <v>131</v>
      </c>
      <c r="C69" s="76"/>
      <c r="D69" s="16" t="s">
        <v>132</v>
      </c>
      <c r="E69" s="8">
        <v>12</v>
      </c>
      <c r="F69" s="47"/>
      <c r="G69" s="15">
        <f t="shared" si="1"/>
        <v>0</v>
      </c>
      <c r="H69" s="17"/>
    </row>
    <row r="70" spans="1:8" ht="12.75">
      <c r="A70" s="43"/>
      <c r="B70" s="74" t="s">
        <v>133</v>
      </c>
      <c r="C70" s="76"/>
      <c r="D70" s="16">
        <v>101600</v>
      </c>
      <c r="E70" s="8">
        <v>3</v>
      </c>
      <c r="F70" s="47"/>
      <c r="G70" s="15">
        <f t="shared" si="1"/>
        <v>0</v>
      </c>
      <c r="H70" s="17"/>
    </row>
    <row r="71" spans="1:8" ht="12.75">
      <c r="A71" s="43"/>
      <c r="B71" s="74" t="s">
        <v>134</v>
      </c>
      <c r="C71" s="76"/>
      <c r="D71" s="16" t="s">
        <v>135</v>
      </c>
      <c r="E71" s="8">
        <v>1</v>
      </c>
      <c r="F71" s="47"/>
      <c r="G71" s="15">
        <f t="shared" si="1"/>
        <v>0</v>
      </c>
      <c r="H71" s="17"/>
    </row>
    <row r="72" spans="1:8" ht="12.75">
      <c r="A72" s="43"/>
      <c r="B72" s="74" t="s">
        <v>136</v>
      </c>
      <c r="C72" s="76"/>
      <c r="D72" s="16" t="s">
        <v>137</v>
      </c>
      <c r="E72" s="8">
        <v>12</v>
      </c>
      <c r="F72" s="47"/>
      <c r="G72" s="15">
        <f t="shared" si="1"/>
        <v>0</v>
      </c>
      <c r="H72" s="17"/>
    </row>
    <row r="73" spans="1:8" ht="12.75">
      <c r="A73" s="43"/>
      <c r="B73" s="74" t="s">
        <v>138</v>
      </c>
      <c r="C73" s="76"/>
      <c r="D73" s="16" t="s">
        <v>139</v>
      </c>
      <c r="E73" s="8">
        <v>12</v>
      </c>
      <c r="F73" s="47"/>
      <c r="G73" s="15">
        <f t="shared" si="1"/>
        <v>0</v>
      </c>
      <c r="H73" s="17"/>
    </row>
    <row r="74" spans="1:8" ht="12.75">
      <c r="A74" s="43"/>
      <c r="B74" s="74" t="s">
        <v>140</v>
      </c>
      <c r="C74" s="76"/>
      <c r="D74" s="16" t="s">
        <v>141</v>
      </c>
      <c r="E74" s="8">
        <v>12</v>
      </c>
      <c r="F74" s="47"/>
      <c r="G74" s="15">
        <f t="shared" si="1"/>
        <v>0</v>
      </c>
      <c r="H74" s="17"/>
    </row>
    <row r="75" spans="1:8" ht="12.75">
      <c r="A75" s="43"/>
      <c r="B75" s="74" t="s">
        <v>142</v>
      </c>
      <c r="C75" s="76"/>
      <c r="D75" s="16" t="s">
        <v>143</v>
      </c>
      <c r="E75" s="8">
        <v>12</v>
      </c>
      <c r="F75" s="47"/>
      <c r="G75" s="15">
        <f t="shared" si="1"/>
        <v>0</v>
      </c>
      <c r="H75" s="17"/>
    </row>
    <row r="76" spans="1:8" ht="12.75">
      <c r="A76" s="43"/>
      <c r="B76" s="74" t="s">
        <v>144</v>
      </c>
      <c r="C76" s="76"/>
      <c r="D76" s="16" t="s">
        <v>145</v>
      </c>
      <c r="E76" s="8">
        <v>12</v>
      </c>
      <c r="F76" s="47"/>
      <c r="G76" s="15">
        <f t="shared" si="1"/>
        <v>0</v>
      </c>
      <c r="H76" s="17"/>
    </row>
    <row r="77" spans="1:8" ht="12.75">
      <c r="A77" s="43"/>
      <c r="B77" s="74" t="s">
        <v>146</v>
      </c>
      <c r="C77" s="76"/>
      <c r="D77" s="16" t="s">
        <v>147</v>
      </c>
      <c r="E77" s="8">
        <v>12</v>
      </c>
      <c r="F77" s="47"/>
      <c r="G77" s="15">
        <f t="shared" si="1"/>
        <v>0</v>
      </c>
      <c r="H77" s="17"/>
    </row>
    <row r="78" spans="1:8" ht="12.75">
      <c r="A78" s="43"/>
      <c r="B78" s="74" t="s">
        <v>159</v>
      </c>
      <c r="C78" s="76"/>
      <c r="D78" s="16" t="s">
        <v>148</v>
      </c>
      <c r="E78" s="8">
        <v>18</v>
      </c>
      <c r="F78" s="47"/>
      <c r="G78" s="15">
        <f t="shared" si="1"/>
        <v>0</v>
      </c>
      <c r="H78" s="17"/>
    </row>
    <row r="79" spans="1:8" ht="38.25">
      <c r="A79" s="43"/>
      <c r="B79" s="18" t="s">
        <v>149</v>
      </c>
      <c r="C79" s="18" t="s">
        <v>150</v>
      </c>
      <c r="D79" s="19">
        <v>110300</v>
      </c>
      <c r="E79" s="8">
        <v>3</v>
      </c>
      <c r="F79" s="47"/>
      <c r="G79" s="15">
        <f t="shared" si="1"/>
        <v>0</v>
      </c>
      <c r="H79" s="17"/>
    </row>
    <row r="80" spans="1:8" ht="12.75">
      <c r="A80" s="43"/>
      <c r="B80" s="74" t="s">
        <v>151</v>
      </c>
      <c r="C80" s="75"/>
      <c r="D80" s="16">
        <v>110400</v>
      </c>
      <c r="E80" s="49"/>
      <c r="F80" s="47"/>
      <c r="G80" s="15">
        <f t="shared" si="1"/>
        <v>0</v>
      </c>
      <c r="H80" s="17"/>
    </row>
    <row r="81" spans="1:8" ht="12.75">
      <c r="A81" s="43"/>
      <c r="B81" s="65" t="s">
        <v>152</v>
      </c>
      <c r="C81" s="9" t="s">
        <v>153</v>
      </c>
      <c r="D81" s="16">
        <v>110500</v>
      </c>
      <c r="E81" s="49"/>
      <c r="F81" s="47"/>
      <c r="G81" s="15">
        <f t="shared" si="1"/>
        <v>0</v>
      </c>
      <c r="H81" s="17"/>
    </row>
    <row r="82" spans="1:8" ht="12.75">
      <c r="A82" s="43"/>
      <c r="B82" s="66"/>
      <c r="C82" s="9" t="s">
        <v>154</v>
      </c>
      <c r="D82" s="16">
        <v>110600</v>
      </c>
      <c r="E82" s="49"/>
      <c r="F82" s="47"/>
      <c r="G82" s="15">
        <f t="shared" si="1"/>
        <v>0</v>
      </c>
      <c r="H82" s="17"/>
    </row>
    <row r="83" spans="1:8" ht="13.5" thickBot="1">
      <c r="A83" s="43"/>
      <c r="B83" s="83" t="s">
        <v>155</v>
      </c>
      <c r="C83" s="84"/>
      <c r="D83" s="20">
        <v>110700</v>
      </c>
      <c r="E83" s="50"/>
      <c r="F83" s="48"/>
      <c r="G83" s="37">
        <f t="shared" si="1"/>
        <v>0</v>
      </c>
      <c r="H83" s="29"/>
    </row>
    <row r="84" spans="2:8" ht="13.5" thickBot="1">
      <c r="B84" s="85" t="s">
        <v>156</v>
      </c>
      <c r="C84" s="86"/>
      <c r="D84" s="86"/>
      <c r="E84" s="87"/>
      <c r="F84" s="10">
        <f>SUM(F7:F83)</f>
        <v>0</v>
      </c>
      <c r="G84" s="11">
        <f>SUM(G7:G83)</f>
        <v>0</v>
      </c>
      <c r="H84" s="11"/>
    </row>
    <row r="85" spans="2:8" ht="12.75">
      <c r="B85" s="35"/>
      <c r="C85" s="35"/>
      <c r="D85" s="36"/>
      <c r="E85" s="12"/>
      <c r="F85" s="77" t="s">
        <v>157</v>
      </c>
      <c r="G85" s="78"/>
      <c r="H85" s="57">
        <v>0</v>
      </c>
    </row>
    <row r="86" spans="2:8" ht="12.75">
      <c r="B86" s="34"/>
      <c r="C86" s="35"/>
      <c r="D86" s="36"/>
      <c r="E86" s="12"/>
      <c r="F86" s="79"/>
      <c r="G86" s="80"/>
      <c r="H86" s="58"/>
    </row>
    <row r="87" spans="2:8" ht="12.75">
      <c r="B87" s="34"/>
      <c r="C87" s="35"/>
      <c r="D87" s="36"/>
      <c r="E87" s="12"/>
      <c r="F87" s="79"/>
      <c r="G87" s="80"/>
      <c r="H87" s="58"/>
    </row>
    <row r="88" spans="2:8" ht="13.5" thickBot="1">
      <c r="B88" s="34"/>
      <c r="C88" s="35"/>
      <c r="D88" s="36"/>
      <c r="E88" s="12"/>
      <c r="F88" s="81"/>
      <c r="G88" s="82"/>
      <c r="H88" s="59"/>
    </row>
    <row r="89" spans="2:8" s="21" customFormat="1" ht="12.75">
      <c r="B89" s="22"/>
      <c r="C89" s="23"/>
      <c r="D89" s="13"/>
      <c r="E89" s="12"/>
      <c r="F89" s="13"/>
      <c r="G89" s="13"/>
      <c r="H89" s="13"/>
    </row>
    <row r="90" spans="2:8" s="21" customFormat="1" ht="12.75">
      <c r="B90" s="22"/>
      <c r="C90" s="23"/>
      <c r="D90" s="13"/>
      <c r="E90" s="12"/>
      <c r="F90" s="13"/>
      <c r="G90" s="13"/>
      <c r="H90" s="13"/>
    </row>
    <row r="91" spans="2:8" s="21" customFormat="1" ht="12.75">
      <c r="B91" s="64" t="s">
        <v>160</v>
      </c>
      <c r="C91" s="64"/>
      <c r="D91" s="64"/>
      <c r="E91" s="64"/>
      <c r="F91" s="64"/>
      <c r="G91" s="53" t="s">
        <v>161</v>
      </c>
      <c r="H91" s="53"/>
    </row>
    <row r="92" spans="2:9" ht="12.75">
      <c r="B92" s="24"/>
      <c r="C92" s="24"/>
      <c r="D92" s="25"/>
      <c r="E92" s="25"/>
      <c r="F92" s="25"/>
      <c r="G92" s="25"/>
      <c r="H92" s="25"/>
      <c r="I92" t="s">
        <v>166</v>
      </c>
    </row>
    <row r="93" spans="2:8" ht="12.75">
      <c r="B93" s="26"/>
      <c r="C93" s="26"/>
      <c r="D93" s="25"/>
      <c r="E93" s="25"/>
      <c r="F93" s="25"/>
      <c r="G93" s="25"/>
      <c r="H93" s="25"/>
    </row>
    <row r="94" spans="2:3" ht="12.75">
      <c r="B94" s="26"/>
      <c r="C94" s="26"/>
    </row>
    <row r="95" ht="12.75">
      <c r="C95" s="26"/>
    </row>
  </sheetData>
  <mergeCells count="75">
    <mergeCell ref="D2:H2"/>
    <mergeCell ref="B4:C4"/>
    <mergeCell ref="E5:H5"/>
    <mergeCell ref="D3:H3"/>
    <mergeCell ref="D4:H4"/>
    <mergeCell ref="B65:C65"/>
    <mergeCell ref="B68:C68"/>
    <mergeCell ref="B61:C61"/>
    <mergeCell ref="B62:C62"/>
    <mergeCell ref="B66:C66"/>
    <mergeCell ref="B67:C67"/>
    <mergeCell ref="B63:C63"/>
    <mergeCell ref="B64:C64"/>
    <mergeCell ref="B69:C69"/>
    <mergeCell ref="B70:C70"/>
    <mergeCell ref="B71:C71"/>
    <mergeCell ref="B72:C72"/>
    <mergeCell ref="B73:C73"/>
    <mergeCell ref="B74:C74"/>
    <mergeCell ref="B75:C75"/>
    <mergeCell ref="B76:C76"/>
    <mergeCell ref="F85:G88"/>
    <mergeCell ref="B77:C77"/>
    <mergeCell ref="B78:C78"/>
    <mergeCell ref="B80:C80"/>
    <mergeCell ref="B83:C83"/>
    <mergeCell ref="B84:E84"/>
    <mergeCell ref="B59:C59"/>
    <mergeCell ref="B60:C6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36:C36"/>
    <mergeCell ref="B37:C37"/>
    <mergeCell ref="B45:C45"/>
    <mergeCell ref="B46:C46"/>
    <mergeCell ref="B34:C34"/>
    <mergeCell ref="B35:C35"/>
    <mergeCell ref="B30:C30"/>
    <mergeCell ref="B31:C31"/>
    <mergeCell ref="B32:C32"/>
    <mergeCell ref="B33:C33"/>
    <mergeCell ref="B18:C18"/>
    <mergeCell ref="B19:C19"/>
    <mergeCell ref="B20:C20"/>
    <mergeCell ref="B21:C21"/>
    <mergeCell ref="B7:C7"/>
    <mergeCell ref="B6:C6"/>
    <mergeCell ref="B10:C10"/>
    <mergeCell ref="B91:F91"/>
    <mergeCell ref="B81:B82"/>
    <mergeCell ref="B22:B25"/>
    <mergeCell ref="B26:B29"/>
    <mergeCell ref="B38:B40"/>
    <mergeCell ref="B41:B44"/>
    <mergeCell ref="B17:C17"/>
    <mergeCell ref="G91:H91"/>
    <mergeCell ref="B8:C8"/>
    <mergeCell ref="B9:C9"/>
    <mergeCell ref="B11:C11"/>
    <mergeCell ref="B12:C12"/>
    <mergeCell ref="B13:C13"/>
    <mergeCell ref="B14:C14"/>
    <mergeCell ref="B15:C15"/>
    <mergeCell ref="B16:C16"/>
    <mergeCell ref="H85:H88"/>
  </mergeCells>
  <dataValidations count="4">
    <dataValidation type="whole" operator="greaterThanOrEqual" allowBlank="1" showInputMessage="1" showErrorMessage="1" errorTitle="Error" error="El código es numérico." sqref="D4:H4">
      <formula1>0</formula1>
    </dataValidation>
    <dataValidation type="whole" allowBlank="1" showInputMessage="1" showErrorMessage="1" errorTitle="Error" error="El mes es un número entero entre 1 y 12." sqref="C5">
      <formula1>1</formula1>
      <formula2>12</formula2>
    </dataValidation>
    <dataValidation type="whole" operator="greaterThanOrEqual" allowBlank="1" showInputMessage="1" showErrorMessage="1" errorTitle="Error" error="El año es un número de cuatro dígitos." sqref="E5:H5">
      <formula1>2009</formula1>
    </dataValidation>
    <dataValidation type="whole" operator="greaterThanOrEqual" allowBlank="1" showInputMessage="1" showErrorMessage="1" errorTitle="Error" error="Debe ingresar números." sqref="F7:F83">
      <formula1>0</formula1>
    </dataValidation>
  </dataValidations>
  <printOptions/>
  <pageMargins left="0.75" right="0.75" top="1" bottom="1" header="0" footer="0"/>
  <pageSetup fitToHeight="2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Gobierno de Cordoba</cp:lastModifiedBy>
  <cp:lastPrinted>2009-10-29T15:51:11Z</cp:lastPrinted>
  <dcterms:created xsi:type="dcterms:W3CDTF">2008-04-14T15:47:04Z</dcterms:created>
  <dcterms:modified xsi:type="dcterms:W3CDTF">2009-12-04T16:23:12Z</dcterms:modified>
  <cp:category/>
  <cp:version/>
  <cp:contentType/>
  <cp:contentStatus/>
</cp:coreProperties>
</file>