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</workbook>
</file>

<file path=xl/sharedStrings.xml><?xml version="1.0" encoding="utf-8"?>
<sst xmlns="http://schemas.openxmlformats.org/spreadsheetml/2006/main" count="210" uniqueCount="76">
  <si>
    <t>ANEXO II - FORMULARIO B</t>
  </si>
  <si>
    <t>DECLARACIÓN JURADA PATRIMONIAL</t>
  </si>
  <si>
    <t>Apellido y Nombre</t>
  </si>
  <si>
    <t>BARBAS MARIA GABRIELA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</si>
  <si>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</si>
  <si>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</si>
  <si>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</si>
  <si>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</si>
  <si>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</si>
  <si>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rPr>
        <rFont val="Arial"/>
        <b/>
        <sz val="12.0"/>
      </rPr>
      <t xml:space="preserve">Descripción de los Bienes e Ingresos
</t>
    </r>
    <r>
      <rPr>
        <rFont val="Arial"/>
        <b val="0"/>
        <sz val="8.0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</si>
  <si>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</si>
  <si>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</si>
  <si>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Dinero en efectivo y Depósitos Bancarios en moneda extranjera</t>
  </si>
  <si>
    <t>Monto    u$s 8.000,00</t>
  </si>
  <si>
    <r>
      <rPr>
        <rFont val="Arial"/>
        <b/>
        <sz val="10.0"/>
      </rPr>
      <t xml:space="preserve">INVERSIONES FINANCIERAS </t>
    </r>
    <r>
      <rPr>
        <rFont val="Arial"/>
        <b/>
        <sz val="8.0"/>
      </rPr>
      <t>(Plazos Fijos - Títulos Públicos - Acciones - Jub.Privada - Otros)</t>
    </r>
  </si>
  <si>
    <t>Inversiones Financieras en pesos</t>
  </si>
  <si>
    <t>$</t>
  </si>
  <si>
    <t>Inversiones Financieras en moneda extranjera</t>
  </si>
  <si>
    <t>Monto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</si>
  <si>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</si>
  <si>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</si>
  <si>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</si>
  <si>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</si>
  <si>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</si>
  <si>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rPr>
        <rFont val="Arial"/>
        <b/>
        <sz val="10.0"/>
      </rPr>
      <t>BIENES MUEBLES REGISTRABLES (Rodados</t>
    </r>
    <r>
      <rPr>
        <rFont val="Arial"/>
        <b/>
        <sz val="8.0"/>
      </rPr>
      <t xml:space="preserve"> - </t>
    </r>
    <r>
      <rPr>
        <rFont val="Arial"/>
        <b/>
        <sz val="10.0"/>
      </rPr>
      <t>Aeronaves - Embarcaciones)</t>
    </r>
  </si>
  <si>
    <t>Valor Estimado Mercado</t>
  </si>
  <si>
    <t>Descripción y Modelo</t>
  </si>
  <si>
    <t>VOLKSWAGEN AMAROK 2,0 L TDI 180CV 4X2 MOD 2015</t>
  </si>
  <si>
    <t>Renault Captur Intens 1,6 CVT AD389VW MOD 2019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</si>
  <si>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</si>
  <si>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</si>
  <si>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</si>
  <si>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</si>
  <si>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</si>
  <si>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</si>
  <si>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</si>
  <si>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Terreno</t>
  </si>
  <si>
    <t>Ciudad - Provincia</t>
  </si>
  <si>
    <t>Concordia - Entre Rios -Puerto Yerua S/N Dpto Yuqueri   Mat 121073</t>
  </si>
  <si>
    <t>2-131978/9</t>
  </si>
  <si>
    <t>Departamento</t>
  </si>
  <si>
    <t>Boleto de Compra venta Dpto  Cochera Bº Nueva Cba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</si>
  <si>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</si>
  <si>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</si>
  <si>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</si>
  <si>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</si>
  <si>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</si>
  <si>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Gobierno de la Provincia de Córdoba. Ministra de Salud</t>
  </si>
  <si>
    <t xml:space="preserve"> </t>
  </si>
  <si>
    <t>Descripción de Bienes e Ingresos de Cónyuge, Sociedad Conyugal, Convivientes, sujetos Patria Potestad, Tutela o Curatela, no incluidos en detalle precedente</t>
  </si>
  <si>
    <t>u$s    25.000</t>
  </si>
  <si>
    <r>
      <rPr>
        <rFont val="Arial"/>
        <b/>
        <sz val="10.0"/>
      </rPr>
      <t xml:space="preserve">INVERSIONES FINANCIERAS </t>
    </r>
    <r>
      <rPr>
        <rFont val="Arial"/>
        <b/>
        <sz val="8.0"/>
      </rPr>
      <t>(Plazos Fijos - Títulos Públicos - Acciones - Jub.Privada - Otros)</t>
    </r>
  </si>
  <si>
    <t xml:space="preserve">TRAMAR LATINOAMERICANA SAS </t>
  </si>
  <si>
    <r>
      <rPr>
        <rFont val="Arial"/>
        <b/>
        <sz val="10.0"/>
      </rPr>
      <t>BIENES MUEBLES REGISTRABLES (Rodados</t>
    </r>
    <r>
      <rPr>
        <rFont val="Arial"/>
        <b/>
        <sz val="8.0"/>
      </rPr>
      <t xml:space="preserve"> - </t>
    </r>
    <r>
      <rPr>
        <rFont val="Arial"/>
        <b/>
        <sz val="10.0"/>
      </rPr>
      <t>Aeronaves - Embarcaciones)</t>
    </r>
  </si>
  <si>
    <t xml:space="preserve">Lancha con motor  </t>
  </si>
  <si>
    <t>Cordoba - Cba. Gral Bernardo O Higgins           Mat 11-08377566-0005</t>
  </si>
  <si>
    <t>Cta 1101234575648</t>
  </si>
  <si>
    <t xml:space="preserve">Ciudad </t>
  </si>
  <si>
    <t xml:space="preserve">Concordia - </t>
  </si>
  <si>
    <t>Concordia - Pcia Entre Rios - San Martin 13  Mat 141090</t>
  </si>
  <si>
    <t xml:space="preserve">CTA 02-164109/2 </t>
  </si>
  <si>
    <t>Concordia - Pcia Entre Rios -  Buenos Aires 264 Mat 139433</t>
  </si>
  <si>
    <t>CTA 02-160818/2</t>
  </si>
  <si>
    <t>Concordia - Pcia Entre Rios -  Consejal Veiga 580  Mat 120268</t>
  </si>
  <si>
    <t>CTA 02-158732/9</t>
  </si>
  <si>
    <t>Concordia - Pcia Entre Rios -  Buenos Aires 264 + Cochera  Mat 139433</t>
  </si>
  <si>
    <t>CTA 02-160833/3 02-160807/5 02-160864/5</t>
  </si>
  <si>
    <t>INGRESOS Mensuales de Cónyuge, Sociedad Conyugal, Convivientes, sujetos a Patria Potestad, Tutela o Curatela (Laboral - Alquileres - Rentas - Otros)</t>
  </si>
  <si>
    <t xml:space="preserve">Monotributo - Asesor </t>
  </si>
  <si>
    <t>Administrador de Tramar Latinoamericana SAS</t>
  </si>
  <si>
    <t>Accionista de Tramar Latinoamericana SAS ing estimado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</si>
  <si>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</si>
  <si>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</si>
  <si>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</si>
  <si>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</si>
  <si>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CÓRDOBA, 17/10/2022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</si>
</sst>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;[Red]&quot;$&quot;\ \-#,##0"/>
    <numFmt numFmtId="165" formatCode="_ &quot;$&quot;\ * #,##0.00_ ;_ &quot;$&quot;\ * \-#,##0.00_ ;_ &quot;$&quot;\ * &quot;-&quot;??_ ;_ @_ "/>
    <numFmt numFmtId="166" formatCode="&quot;$&quot;\ #,##0.00;[Red]&quot;$&quot;\ \-#,##0.00"/>
  </numFmts>
  <fonts count="7">
    <font>
      <sz val="10.0"/>
      <color rgb="FF000000"/>
      <name val="Arial"/>
      <scheme val="minor"/>
    </font>
    <font>
      <b/>
      <sz val="12.0"/>
      <name val="Arial"/>
    </font>
    <font/>
    <font>
      <sz val="10.0"/>
      <name val="Arial"/>
    </font>
    <font>
      <b/>
      <sz val="10.0"/>
      <name val="Arial"/>
    </font>
    <font>
      <sz val="9.0"/>
      <name val="Arial"/>
    </font>
    <font>
      <sz val="12.0"/>
      <name val="Tahoma"/>
    </font>
  </fonts>
  <fills count="2">
    <fill>
      <patternFill patternType="none"/>
    </fill>
    <fill>
      <patternFill patternType="lightGray"/>
    </fill>
  </fills>
  <borders count="20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Border="1" applyFont="1"/>
    <xf borderId="8" fillId="0" fontId="3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8" fillId="0" fontId="3" numFmtId="3" xfId="0" applyAlignment="1" applyBorder="1" applyFont="1" applyNumberFormat="1">
      <alignment horizontal="center" readingOrder="0"/>
    </xf>
    <xf borderId="8" fillId="0" fontId="3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left"/>
    </xf>
    <xf borderId="8" fillId="0" fontId="3" numFmtId="0" xfId="0" applyAlignment="1" applyBorder="1" applyFont="1">
      <alignment horizontal="left"/>
    </xf>
    <xf borderId="8" fillId="0" fontId="3" numFmtId="164" xfId="0" applyAlignment="1" applyBorder="1" applyFont="1" applyNumberFormat="1">
      <alignment horizontal="left"/>
    </xf>
    <xf borderId="7" fillId="0" fontId="3" numFmtId="0" xfId="0" applyAlignment="1" applyBorder="1" applyFont="1">
      <alignment shrinkToFit="0" wrapText="1"/>
    </xf>
    <xf borderId="7" fillId="0" fontId="3" numFmtId="165" xfId="0" applyBorder="1" applyFont="1" applyNumberFormat="1"/>
    <xf borderId="8" fillId="0" fontId="4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left" vertical="center"/>
    </xf>
    <xf borderId="7" fillId="0" fontId="3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center"/>
    </xf>
    <xf borderId="7" fillId="0" fontId="4" numFmtId="0" xfId="0" applyBorder="1" applyFont="1"/>
    <xf borderId="10" fillId="0" fontId="3" numFmtId="0" xfId="0" applyBorder="1" applyFont="1"/>
    <xf borderId="8" fillId="0" fontId="3" numFmtId="0" xfId="0" applyAlignment="1" applyBorder="1" applyFont="1">
      <alignment horizontal="left" vertical="center"/>
    </xf>
    <xf borderId="11" fillId="0" fontId="3" numFmtId="0" xfId="0" applyAlignment="1" applyBorder="1" applyFont="1">
      <alignment vertical="center"/>
    </xf>
    <xf borderId="10" fillId="0" fontId="3" numFmtId="9" xfId="0" applyBorder="1" applyFont="1" applyNumberFormat="1"/>
    <xf borderId="11" fillId="0" fontId="3" numFmtId="165" xfId="0" applyAlignment="1" applyBorder="1" applyFont="1" applyNumberFormat="1">
      <alignment vertical="center"/>
    </xf>
    <xf borderId="9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left" shrinkToFit="0" wrapText="1"/>
    </xf>
    <xf borderId="8" fillId="0" fontId="3" numFmtId="0" xfId="0" applyAlignment="1" applyBorder="1" applyFont="1">
      <alignment horizontal="center" readingOrder="0"/>
    </xf>
    <xf borderId="0" fillId="0" fontId="6" numFmtId="166" xfId="0" applyFont="1" applyNumberFormat="1"/>
    <xf borderId="7" fillId="0" fontId="3" numFmtId="164" xfId="0" applyBorder="1" applyFont="1" applyNumberFormat="1"/>
    <xf borderId="12" fillId="0" fontId="3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8" fillId="0" fontId="1" numFmtId="0" xfId="0" applyAlignment="1" applyBorder="1" applyFont="1">
      <alignment horizontal="left" shrinkToFit="0" vertical="center" wrapText="1"/>
    </xf>
    <xf borderId="11" fillId="0" fontId="3" numFmtId="164" xfId="0" applyAlignment="1" applyBorder="1" applyFont="1" applyNumberFormat="1">
      <alignment vertical="center"/>
    </xf>
    <xf borderId="7" fillId="0" fontId="3" numFmtId="166" xfId="0" applyBorder="1" applyFont="1" applyNumberFormat="1"/>
    <xf borderId="12" fillId="0" fontId="3" numFmtId="0" xfId="0" applyAlignment="1" applyBorder="1" applyFont="1">
      <alignment horizontal="left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38"/>
    <col customWidth="1" min="7" max="7" width="15.38"/>
    <col customWidth="1" min="8" max="11" width="9.13"/>
  </cols>
  <sheetData>
    <row r="1" ht="12.75" customHeight="1">
      <c r="A1" s="1" t="s">
        <v>0</v>
      </c>
      <c r="B1" s="2"/>
      <c r="C1" s="2"/>
      <c r="D1" s="2"/>
      <c r="E1" s="2"/>
      <c r="F1" s="2"/>
      <c r="G1" s="3"/>
    </row>
    <row r="2" ht="12.75" customHeight="1">
      <c r="A2" s="4" t="s">
        <v>1</v>
      </c>
      <c r="B2" s="5"/>
      <c r="C2" s="5"/>
      <c r="D2" s="5"/>
      <c r="E2" s="5"/>
      <c r="F2" s="5"/>
      <c r="G2" s="6"/>
    </row>
    <row r="3" ht="12.75" customHeight="1">
      <c r="A3" s="7" t="s">
        <v>2</v>
      </c>
      <c r="B3" s="7"/>
      <c r="C3" s="8" t="s">
        <v>3</v>
      </c>
      <c r="D3" s="9"/>
      <c r="E3" s="9"/>
      <c r="F3" s="9"/>
      <c r="G3" s="10"/>
    </row>
    <row r="4" ht="12.75" customHeight="1">
      <c r="A4" s="7" t="s">
        <v>4</v>
      </c>
      <c r="B4" s="7"/>
      <c r="C4" s="7"/>
      <c r="D4" s="7"/>
      <c r="E4" s="11">
        <v>2.4958773E7</v>
      </c>
      <c r="F4" s="9"/>
      <c r="G4" s="10"/>
    </row>
    <row r="5" ht="12.75" customHeight="1">
      <c r="A5" s="7" t="s">
        <v>5</v>
      </c>
      <c r="B5" s="7"/>
      <c r="C5" s="8"/>
      <c r="D5" s="9"/>
      <c r="E5" s="9"/>
      <c r="F5" s="9"/>
      <c r="G5" s="10"/>
    </row>
    <row r="6" ht="12.75" customHeight="1">
      <c r="A6" s="7" t="s">
        <v>6</v>
      </c>
      <c r="B6" s="7"/>
      <c r="C6" s="7"/>
      <c r="D6" s="7"/>
      <c r="E6" s="7" t="s">
        <v>7</v>
      </c>
      <c r="F6" s="8"/>
      <c r="G6" s="10"/>
    </row>
    <row r="7" ht="12.75" customHeight="1">
      <c r="A7" s="12" t="s">
        <v>8</v>
      </c>
      <c r="B7" s="9"/>
      <c r="C7" s="9"/>
      <c r="D7" s="9"/>
      <c r="E7" s="9"/>
      <c r="F7" s="9"/>
      <c r="G7" s="10"/>
    </row>
    <row r="8" ht="12.75" customHeight="1">
      <c r="A8" s="13" t="s">
        <v>9</v>
      </c>
      <c r="B8" s="9"/>
      <c r="C8" s="9"/>
      <c r="D8" s="9"/>
      <c r="E8" s="9"/>
      <c r="F8" s="9"/>
      <c r="G8" s="10"/>
    </row>
    <row r="9" ht="12.75" customHeight="1">
      <c r="A9" s="14" t="s">
        <v>10</v>
      </c>
      <c r="B9" s="9"/>
      <c r="C9" s="9"/>
      <c r="D9" s="9"/>
      <c r="E9" s="9"/>
      <c r="F9" s="9"/>
      <c r="G9" s="10"/>
    </row>
    <row r="10" ht="12.75" customHeight="1">
      <c r="A10" s="15" t="s">
        <v>11</v>
      </c>
      <c r="B10" s="9"/>
      <c r="C10" s="9"/>
      <c r="D10" s="9"/>
      <c r="E10" s="10"/>
      <c r="F10" s="16">
        <v>550000.0</v>
      </c>
      <c r="G10" s="10"/>
    </row>
    <row r="11" ht="12.75" customHeight="1">
      <c r="A11" s="15" t="s">
        <v>12</v>
      </c>
      <c r="B11" s="9"/>
      <c r="C11" s="9"/>
      <c r="D11" s="9"/>
      <c r="E11" s="10"/>
      <c r="F11" s="15" t="s">
        <v>13</v>
      </c>
      <c r="G11" s="10"/>
    </row>
    <row r="12" ht="12.75" customHeight="1">
      <c r="A12" s="8"/>
      <c r="B12" s="9"/>
      <c r="C12" s="9"/>
      <c r="D12" s="9"/>
      <c r="E12" s="9"/>
      <c r="F12" s="9"/>
      <c r="G12" s="10"/>
    </row>
    <row r="13" ht="12.75" customHeight="1">
      <c r="A13" s="14" t="s">
        <v>14</v>
      </c>
      <c r="B13" s="9"/>
      <c r="C13" s="9"/>
      <c r="D13" s="9"/>
      <c r="E13" s="9"/>
      <c r="F13" s="9"/>
      <c r="G13" s="10"/>
    </row>
    <row r="14" ht="12.75" customHeight="1">
      <c r="A14" s="15" t="s">
        <v>15</v>
      </c>
      <c r="B14" s="9"/>
      <c r="C14" s="9"/>
      <c r="D14" s="9"/>
      <c r="E14" s="10"/>
      <c r="F14" s="15" t="s">
        <v>16</v>
      </c>
      <c r="G14" s="10"/>
    </row>
    <row r="15" ht="12.75" customHeight="1">
      <c r="A15" s="15" t="s">
        <v>17</v>
      </c>
      <c r="B15" s="9"/>
      <c r="C15" s="9"/>
      <c r="D15" s="9"/>
      <c r="E15" s="10"/>
      <c r="F15" s="15" t="s">
        <v>18</v>
      </c>
      <c r="G15" s="10"/>
    </row>
    <row r="16" ht="12.75" customHeight="1">
      <c r="A16" s="8"/>
      <c r="B16" s="9"/>
      <c r="C16" s="9"/>
      <c r="D16" s="9"/>
      <c r="E16" s="9"/>
      <c r="F16" s="9"/>
      <c r="G16" s="10"/>
    </row>
    <row r="17" ht="12.75" customHeight="1">
      <c r="A17" s="14" t="s">
        <v>19</v>
      </c>
      <c r="B17" s="9"/>
      <c r="C17" s="9"/>
      <c r="D17" s="9"/>
      <c r="E17" s="9"/>
      <c r="F17" s="9"/>
      <c r="G17" s="10"/>
    </row>
    <row r="18" ht="12.75" customHeight="1">
      <c r="A18" s="17" t="s">
        <v>20</v>
      </c>
      <c r="B18" s="8"/>
      <c r="C18" s="9"/>
      <c r="D18" s="9"/>
      <c r="E18" s="9"/>
      <c r="F18" s="10"/>
      <c r="G18" s="7" t="s">
        <v>16</v>
      </c>
    </row>
    <row r="19" ht="12.75" customHeight="1">
      <c r="A19" s="17" t="s">
        <v>20</v>
      </c>
      <c r="B19" s="8"/>
      <c r="C19" s="9"/>
      <c r="D19" s="9"/>
      <c r="E19" s="9"/>
      <c r="F19" s="10"/>
      <c r="G19" s="7" t="s">
        <v>16</v>
      </c>
    </row>
    <row r="20" ht="12.75" customHeight="1">
      <c r="A20" s="17" t="s">
        <v>20</v>
      </c>
      <c r="B20" s="8"/>
      <c r="C20" s="9"/>
      <c r="D20" s="9"/>
      <c r="E20" s="9"/>
      <c r="F20" s="10"/>
      <c r="G20" s="7" t="s">
        <v>16</v>
      </c>
    </row>
    <row r="21" ht="12.75" customHeight="1">
      <c r="A21" s="8"/>
      <c r="B21" s="9"/>
      <c r="C21" s="9"/>
      <c r="D21" s="9"/>
      <c r="E21" s="9"/>
      <c r="F21" s="9"/>
      <c r="G21" s="10"/>
    </row>
    <row r="22" ht="12.75" customHeight="1">
      <c r="A22" s="14" t="s">
        <v>21</v>
      </c>
      <c r="B22" s="9"/>
      <c r="C22" s="9"/>
      <c r="D22" s="9"/>
      <c r="E22" s="9"/>
      <c r="F22" s="9"/>
      <c r="G22" s="10"/>
    </row>
    <row r="23" ht="12.75" customHeight="1">
      <c r="A23" s="17" t="s">
        <v>22</v>
      </c>
      <c r="B23" s="8"/>
      <c r="C23" s="9"/>
      <c r="D23" s="10"/>
      <c r="E23" s="7" t="s">
        <v>23</v>
      </c>
      <c r="F23" s="7"/>
      <c r="G23" s="18">
        <v>0.0</v>
      </c>
    </row>
    <row r="24" ht="12.75" customHeight="1">
      <c r="A24" s="17" t="s">
        <v>22</v>
      </c>
      <c r="B24" s="8"/>
      <c r="C24" s="9"/>
      <c r="D24" s="10"/>
      <c r="E24" s="7" t="s">
        <v>23</v>
      </c>
      <c r="F24" s="7"/>
      <c r="G24" s="7" t="s">
        <v>16</v>
      </c>
    </row>
    <row r="25" ht="12.75" customHeight="1">
      <c r="A25" s="17" t="s">
        <v>22</v>
      </c>
      <c r="B25" s="8"/>
      <c r="C25" s="9"/>
      <c r="D25" s="10"/>
      <c r="E25" s="7" t="s">
        <v>23</v>
      </c>
      <c r="F25" s="7"/>
      <c r="G25" s="7" t="s">
        <v>16</v>
      </c>
    </row>
    <row r="26" ht="12.75" customHeight="1">
      <c r="A26" s="19" t="s">
        <v>24</v>
      </c>
      <c r="B26" s="9"/>
      <c r="C26" s="9"/>
      <c r="D26" s="9"/>
      <c r="E26" s="9"/>
      <c r="F26" s="10"/>
      <c r="G26" s="20" t="s">
        <v>25</v>
      </c>
    </row>
    <row r="27" ht="12.75" customHeight="1">
      <c r="A27" s="21" t="s">
        <v>26</v>
      </c>
      <c r="B27" s="22" t="s">
        <v>27</v>
      </c>
      <c r="C27" s="9"/>
      <c r="D27" s="9"/>
      <c r="E27" s="9"/>
      <c r="F27" s="10"/>
      <c r="G27" s="18">
        <v>1120000.0</v>
      </c>
    </row>
    <row r="28" ht="12.75" customHeight="1">
      <c r="A28" s="21" t="s">
        <v>26</v>
      </c>
      <c r="B28" s="8" t="s">
        <v>28</v>
      </c>
      <c r="C28" s="9"/>
      <c r="D28" s="9"/>
      <c r="E28" s="9"/>
      <c r="F28" s="10"/>
      <c r="G28" s="18">
        <v>2331170.0</v>
      </c>
    </row>
    <row r="29" ht="12.75" customHeight="1">
      <c r="A29" s="21" t="s">
        <v>26</v>
      </c>
      <c r="B29" s="8"/>
      <c r="C29" s="9"/>
      <c r="D29" s="9"/>
      <c r="E29" s="9"/>
      <c r="F29" s="10"/>
      <c r="G29" s="7" t="s">
        <v>16</v>
      </c>
    </row>
    <row r="30" ht="12.75" customHeight="1">
      <c r="A30" s="8"/>
      <c r="B30" s="9"/>
      <c r="C30" s="9"/>
      <c r="D30" s="9"/>
      <c r="E30" s="9"/>
      <c r="F30" s="9"/>
      <c r="G30" s="10"/>
    </row>
    <row r="31" ht="12.75" customHeight="1">
      <c r="A31" s="23" t="s">
        <v>29</v>
      </c>
      <c r="B31" s="7"/>
      <c r="C31" s="8"/>
      <c r="D31" s="9"/>
      <c r="E31" s="9"/>
      <c r="F31" s="10"/>
      <c r="G31" s="7"/>
    </row>
    <row r="32" ht="12.75" customHeight="1">
      <c r="A32" s="7" t="s">
        <v>30</v>
      </c>
      <c r="B32" s="7"/>
      <c r="C32" s="20" t="s">
        <v>31</v>
      </c>
      <c r="D32" s="24" t="s">
        <v>32</v>
      </c>
      <c r="E32" s="25" t="s">
        <v>33</v>
      </c>
      <c r="F32" s="10"/>
      <c r="G32" s="26" t="s">
        <v>16</v>
      </c>
    </row>
    <row r="33" ht="12.75" customHeight="1">
      <c r="A33" s="7" t="s">
        <v>34</v>
      </c>
      <c r="B33" s="7"/>
      <c r="C33" s="8"/>
      <c r="D33" s="9"/>
      <c r="E33" s="9"/>
      <c r="F33" s="9"/>
      <c r="G33" s="10"/>
    </row>
    <row r="34" ht="12.75" customHeight="1">
      <c r="A34" s="8"/>
      <c r="B34" s="9"/>
      <c r="C34" s="9"/>
      <c r="D34" s="9"/>
      <c r="E34" s="9"/>
      <c r="F34" s="9"/>
      <c r="G34" s="10"/>
    </row>
    <row r="35" ht="12.75" customHeight="1">
      <c r="A35" s="7" t="s">
        <v>35</v>
      </c>
      <c r="B35" s="7" t="s">
        <v>36</v>
      </c>
      <c r="C35" s="20" t="s">
        <v>31</v>
      </c>
      <c r="D35" s="27">
        <v>0.3333</v>
      </c>
      <c r="E35" s="25" t="s">
        <v>33</v>
      </c>
      <c r="F35" s="10"/>
      <c r="G35" s="28" t="str">
        <f>30000*60/3</f>
        <v> $  600,000.00 </v>
      </c>
    </row>
    <row r="36" ht="12.75" customHeight="1">
      <c r="A36" s="7" t="s">
        <v>37</v>
      </c>
      <c r="B36" s="7"/>
      <c r="C36" s="8" t="s">
        <v>38</v>
      </c>
      <c r="D36" s="9"/>
      <c r="E36" s="9"/>
      <c r="F36" s="9"/>
      <c r="G36" s="10"/>
    </row>
    <row r="37" ht="12.75" customHeight="1">
      <c r="A37" s="8" t="s">
        <v>39</v>
      </c>
      <c r="B37" s="9"/>
      <c r="C37" s="9"/>
      <c r="D37" s="9"/>
      <c r="E37" s="9"/>
      <c r="F37" s="10"/>
      <c r="G37" s="20"/>
    </row>
    <row r="38" ht="12.75" customHeight="1">
      <c r="A38" s="7" t="s">
        <v>35</v>
      </c>
      <c r="B38" s="7"/>
      <c r="C38" s="20" t="s">
        <v>31</v>
      </c>
      <c r="D38" s="24" t="s">
        <v>32</v>
      </c>
      <c r="E38" s="25" t="s">
        <v>33</v>
      </c>
      <c r="F38" s="10"/>
      <c r="G38" s="26" t="s">
        <v>16</v>
      </c>
    </row>
    <row r="39" ht="12.75" customHeight="1">
      <c r="A39" s="7" t="s">
        <v>37</v>
      </c>
      <c r="B39" s="7"/>
      <c r="C39" s="8"/>
      <c r="D39" s="9"/>
      <c r="E39" s="9"/>
      <c r="F39" s="9"/>
      <c r="G39" s="10"/>
    </row>
    <row r="40" ht="12.75" customHeight="1">
      <c r="A40" s="8"/>
      <c r="B40" s="9"/>
      <c r="C40" s="9"/>
      <c r="D40" s="9"/>
      <c r="E40" s="9"/>
      <c r="F40" s="10"/>
      <c r="G40" s="20"/>
    </row>
    <row r="41" ht="12.75" customHeight="1">
      <c r="A41" s="7" t="s">
        <v>35</v>
      </c>
      <c r="B41" s="7"/>
      <c r="C41" s="20" t="s">
        <v>31</v>
      </c>
      <c r="D41" s="24" t="s">
        <v>32</v>
      </c>
      <c r="E41" s="25" t="s">
        <v>33</v>
      </c>
      <c r="F41" s="10"/>
      <c r="G41" s="26" t="s">
        <v>16</v>
      </c>
    </row>
    <row r="42" ht="12.75" customHeight="1">
      <c r="A42" s="7" t="s">
        <v>37</v>
      </c>
      <c r="B42" s="7"/>
      <c r="C42" s="8"/>
      <c r="D42" s="9"/>
      <c r="E42" s="9"/>
      <c r="F42" s="9"/>
      <c r="G42" s="10"/>
    </row>
    <row r="43" ht="12.75" customHeight="1">
      <c r="A43" s="7" t="s">
        <v>35</v>
      </c>
      <c r="B43" s="7" t="s">
        <v>40</v>
      </c>
      <c r="C43" s="20" t="s">
        <v>31</v>
      </c>
      <c r="D43" s="27">
        <v>0.5</v>
      </c>
      <c r="E43" s="25" t="s">
        <v>33</v>
      </c>
      <c r="F43" s="10"/>
      <c r="G43" s="28" t="str">
        <f>45000*150/2</f>
        <v> $  3,375,000.00 </v>
      </c>
    </row>
    <row r="44" ht="12.75" customHeight="1">
      <c r="A44" s="7" t="s">
        <v>37</v>
      </c>
      <c r="B44" s="7"/>
      <c r="C44" s="8" t="s">
        <v>41</v>
      </c>
      <c r="D44" s="9"/>
      <c r="E44" s="9"/>
      <c r="F44" s="9"/>
      <c r="G44" s="10"/>
    </row>
    <row r="45" ht="12.75" customHeight="1">
      <c r="A45" s="7"/>
      <c r="B45" s="7"/>
      <c r="C45" s="8"/>
      <c r="D45" s="29"/>
      <c r="E45" s="29"/>
      <c r="F45" s="29"/>
      <c r="G45" s="30"/>
    </row>
    <row r="46" ht="12.75" customHeight="1">
      <c r="A46" s="7" t="s">
        <v>42</v>
      </c>
      <c r="B46" s="8"/>
      <c r="C46" s="9"/>
      <c r="D46" s="9"/>
      <c r="E46" s="9"/>
      <c r="F46" s="10"/>
      <c r="G46" s="7" t="s">
        <v>16</v>
      </c>
    </row>
    <row r="47" ht="12.75" customHeight="1">
      <c r="A47" s="7" t="s">
        <v>42</v>
      </c>
      <c r="B47" s="8"/>
      <c r="C47" s="9"/>
      <c r="D47" s="9"/>
      <c r="E47" s="9"/>
      <c r="F47" s="10"/>
      <c r="G47" s="7" t="s">
        <v>16</v>
      </c>
    </row>
    <row r="48" ht="12.75" customHeight="1">
      <c r="A48" s="7" t="s">
        <v>42</v>
      </c>
      <c r="B48" s="8"/>
      <c r="C48" s="9"/>
      <c r="D48" s="9"/>
      <c r="E48" s="9"/>
      <c r="F48" s="10"/>
      <c r="G48" s="7" t="s">
        <v>16</v>
      </c>
    </row>
    <row r="49" ht="12.75" customHeight="1">
      <c r="A49" s="7" t="s">
        <v>42</v>
      </c>
      <c r="B49" s="8"/>
      <c r="C49" s="9"/>
      <c r="D49" s="9"/>
      <c r="E49" s="9"/>
      <c r="F49" s="10"/>
      <c r="G49" s="7" t="s">
        <v>16</v>
      </c>
    </row>
    <row r="50" ht="12.75" customHeight="1">
      <c r="A50" s="8"/>
      <c r="B50" s="9"/>
      <c r="C50" s="9"/>
      <c r="D50" s="9"/>
      <c r="E50" s="9"/>
      <c r="F50" s="9"/>
      <c r="G50" s="10"/>
    </row>
    <row r="51" ht="12.75" customHeight="1">
      <c r="A51" s="14" t="s">
        <v>43</v>
      </c>
      <c r="B51" s="9"/>
      <c r="C51" s="9"/>
      <c r="D51" s="9"/>
      <c r="E51" s="9"/>
      <c r="F51" s="9"/>
      <c r="G51" s="10"/>
    </row>
    <row r="52" ht="12.75" customHeight="1">
      <c r="A52" s="31" t="s">
        <v>44</v>
      </c>
      <c r="B52" s="10"/>
      <c r="C52" s="8"/>
      <c r="D52" s="9"/>
      <c r="E52" s="9"/>
      <c r="F52" s="10"/>
      <c r="G52" s="7" t="s">
        <v>16</v>
      </c>
    </row>
    <row r="53" ht="12.75" customHeight="1">
      <c r="A53" s="31" t="s">
        <v>44</v>
      </c>
      <c r="B53" s="10"/>
      <c r="C53" s="8"/>
      <c r="D53" s="9"/>
      <c r="E53" s="9"/>
      <c r="F53" s="10"/>
      <c r="G53" s="7" t="s">
        <v>16</v>
      </c>
    </row>
    <row r="54" ht="12.75" customHeight="1">
      <c r="A54" s="31" t="s">
        <v>44</v>
      </c>
      <c r="B54" s="10"/>
      <c r="C54" s="8"/>
      <c r="D54" s="9"/>
      <c r="E54" s="9"/>
      <c r="F54" s="10"/>
      <c r="G54" s="7" t="s">
        <v>16</v>
      </c>
    </row>
    <row r="55" ht="12.75" customHeight="1">
      <c r="A55" s="31" t="s">
        <v>44</v>
      </c>
      <c r="B55" s="10"/>
      <c r="C55" s="8"/>
      <c r="D55" s="9"/>
      <c r="E55" s="9"/>
      <c r="F55" s="10"/>
      <c r="G55" s="7" t="s">
        <v>16</v>
      </c>
    </row>
    <row r="56" ht="12.75" customHeight="1">
      <c r="A56" s="8"/>
      <c r="B56" s="9"/>
      <c r="C56" s="9"/>
      <c r="D56" s="9"/>
      <c r="E56" s="9"/>
      <c r="F56" s="9"/>
      <c r="G56" s="10"/>
    </row>
    <row r="57" ht="12.75" customHeight="1">
      <c r="A57" s="14" t="s">
        <v>45</v>
      </c>
      <c r="B57" s="9"/>
      <c r="C57" s="9"/>
      <c r="D57" s="9"/>
      <c r="E57" s="9"/>
      <c r="F57" s="9"/>
      <c r="G57" s="10"/>
    </row>
    <row r="58" ht="12.75" customHeight="1">
      <c r="A58" s="15" t="s">
        <v>46</v>
      </c>
      <c r="B58" s="10"/>
      <c r="C58" s="32" t="s">
        <v>47</v>
      </c>
      <c r="D58" s="9"/>
      <c r="E58" s="9"/>
      <c r="F58" s="10"/>
      <c r="G58" s="33">
        <v>438844.08</v>
      </c>
    </row>
    <row r="59" ht="12.75" customHeight="1">
      <c r="A59" s="15" t="s">
        <v>46</v>
      </c>
      <c r="B59" s="10"/>
      <c r="C59" s="8"/>
      <c r="D59" s="9"/>
      <c r="E59" s="9"/>
      <c r="F59" s="10"/>
      <c r="G59" s="34"/>
    </row>
    <row r="60" ht="12.75" customHeight="1">
      <c r="A60" s="15" t="s">
        <v>46</v>
      </c>
      <c r="B60" s="10"/>
      <c r="C60" s="8"/>
      <c r="D60" s="9"/>
      <c r="E60" s="9"/>
      <c r="F60" s="10"/>
      <c r="G60" s="7" t="s">
        <v>48</v>
      </c>
    </row>
    <row r="61" ht="12.75" customHeight="1">
      <c r="A61" s="15" t="s">
        <v>46</v>
      </c>
      <c r="B61" s="10"/>
      <c r="C61" s="8"/>
      <c r="D61" s="9"/>
      <c r="E61" s="9"/>
      <c r="F61" s="10"/>
      <c r="G61" s="7" t="s">
        <v>16</v>
      </c>
    </row>
    <row r="62" ht="12.75" customHeight="1">
      <c r="A62" s="35"/>
      <c r="B62" s="36"/>
      <c r="C62" s="36"/>
      <c r="D62" s="36"/>
      <c r="E62" s="36"/>
      <c r="F62" s="36"/>
      <c r="G62" s="37"/>
    </row>
    <row r="63" ht="12.75" customHeight="1">
      <c r="A63" s="38" t="s">
        <v>49</v>
      </c>
      <c r="B63" s="9"/>
      <c r="C63" s="9"/>
      <c r="D63" s="9"/>
      <c r="E63" s="9"/>
      <c r="F63" s="9"/>
      <c r="G63" s="10"/>
    </row>
    <row r="64" ht="12.75" customHeight="1">
      <c r="A64" s="14" t="s">
        <v>10</v>
      </c>
      <c r="B64" s="9"/>
      <c r="C64" s="9"/>
      <c r="D64" s="9"/>
      <c r="E64" s="9"/>
      <c r="F64" s="9"/>
      <c r="G64" s="10"/>
    </row>
    <row r="65" ht="12.75" customHeight="1">
      <c r="A65" s="15" t="s">
        <v>11</v>
      </c>
      <c r="B65" s="9"/>
      <c r="C65" s="9"/>
      <c r="D65" s="9"/>
      <c r="E65" s="10"/>
      <c r="F65" s="16">
        <v>550000.0</v>
      </c>
      <c r="G65" s="10"/>
    </row>
    <row r="66" ht="12.75" customHeight="1">
      <c r="A66" s="15" t="s">
        <v>12</v>
      </c>
      <c r="B66" s="9"/>
      <c r="C66" s="9"/>
      <c r="D66" s="9"/>
      <c r="E66" s="10"/>
      <c r="F66" s="15" t="s">
        <v>50</v>
      </c>
      <c r="G66" s="10"/>
    </row>
    <row r="67" ht="12.75" customHeight="1">
      <c r="A67" s="14" t="s">
        <v>51</v>
      </c>
      <c r="B67" s="9"/>
      <c r="C67" s="9"/>
      <c r="D67" s="9"/>
      <c r="E67" s="9"/>
      <c r="F67" s="9"/>
      <c r="G67" s="10"/>
    </row>
    <row r="68" ht="12.75" customHeight="1">
      <c r="A68" s="15" t="s">
        <v>15</v>
      </c>
      <c r="B68" s="9"/>
      <c r="C68" s="9"/>
      <c r="D68" s="9"/>
      <c r="E68" s="10"/>
      <c r="F68" s="15" t="s">
        <v>16</v>
      </c>
      <c r="G68" s="10"/>
    </row>
    <row r="69" ht="12.75" customHeight="1">
      <c r="A69" s="15" t="s">
        <v>17</v>
      </c>
      <c r="B69" s="9"/>
      <c r="C69" s="9"/>
      <c r="D69" s="9"/>
      <c r="E69" s="10"/>
      <c r="F69" s="15" t="s">
        <v>18</v>
      </c>
      <c r="G69" s="10"/>
    </row>
    <row r="70" ht="12.75" customHeight="1">
      <c r="A70" s="8"/>
      <c r="B70" s="9"/>
      <c r="C70" s="9"/>
      <c r="D70" s="9"/>
      <c r="E70" s="9"/>
      <c r="F70" s="9"/>
      <c r="G70" s="10"/>
    </row>
    <row r="71" ht="12.75" customHeight="1">
      <c r="A71" s="14" t="s">
        <v>19</v>
      </c>
      <c r="B71" s="9"/>
      <c r="C71" s="9"/>
      <c r="D71" s="9"/>
      <c r="E71" s="9"/>
      <c r="F71" s="9"/>
      <c r="G71" s="10"/>
    </row>
    <row r="72" ht="12.75" customHeight="1">
      <c r="A72" s="17" t="s">
        <v>20</v>
      </c>
      <c r="B72" s="8"/>
      <c r="C72" s="9"/>
      <c r="D72" s="9"/>
      <c r="E72" s="9"/>
      <c r="F72" s="10"/>
      <c r="G72" s="7" t="s">
        <v>16</v>
      </c>
    </row>
    <row r="73" ht="12.75" customHeight="1">
      <c r="A73" s="17" t="s">
        <v>20</v>
      </c>
      <c r="B73" s="8"/>
      <c r="C73" s="9"/>
      <c r="D73" s="9"/>
      <c r="E73" s="9"/>
      <c r="F73" s="10"/>
      <c r="G73" s="7" t="s">
        <v>16</v>
      </c>
    </row>
    <row r="74" ht="12.75" customHeight="1">
      <c r="A74" s="17" t="s">
        <v>20</v>
      </c>
      <c r="B74" s="8"/>
      <c r="C74" s="9"/>
      <c r="D74" s="9"/>
      <c r="E74" s="9"/>
      <c r="F74" s="10"/>
      <c r="G74" s="7" t="s">
        <v>16</v>
      </c>
    </row>
    <row r="75" ht="12.75" customHeight="1">
      <c r="A75" s="8"/>
      <c r="B75" s="9"/>
      <c r="C75" s="9"/>
      <c r="D75" s="9"/>
      <c r="E75" s="9"/>
      <c r="F75" s="9"/>
      <c r="G75" s="10"/>
    </row>
    <row r="76" ht="12.75" customHeight="1">
      <c r="A76" s="14" t="s">
        <v>21</v>
      </c>
      <c r="B76" s="9"/>
      <c r="C76" s="9"/>
      <c r="D76" s="9"/>
      <c r="E76" s="9"/>
      <c r="F76" s="9"/>
      <c r="G76" s="10"/>
    </row>
    <row r="77" ht="12.75" customHeight="1">
      <c r="A77" s="17" t="s">
        <v>22</v>
      </c>
      <c r="B77" s="8" t="s">
        <v>52</v>
      </c>
      <c r="C77" s="9"/>
      <c r="D77" s="10"/>
      <c r="E77" s="7" t="s">
        <v>23</v>
      </c>
      <c r="F77" s="7"/>
      <c r="G77" s="34">
        <v>1.7559269E7</v>
      </c>
    </row>
    <row r="78" ht="12.75" customHeight="1">
      <c r="A78" s="17" t="s">
        <v>22</v>
      </c>
      <c r="B78" s="8"/>
      <c r="C78" s="9"/>
      <c r="D78" s="10"/>
      <c r="E78" s="7" t="s">
        <v>23</v>
      </c>
      <c r="F78" s="7"/>
      <c r="G78" s="7" t="s">
        <v>16</v>
      </c>
    </row>
    <row r="79" ht="12.75" customHeight="1">
      <c r="A79" s="17" t="s">
        <v>22</v>
      </c>
      <c r="B79" s="8"/>
      <c r="C79" s="9"/>
      <c r="D79" s="10"/>
      <c r="E79" s="7" t="s">
        <v>23</v>
      </c>
      <c r="F79" s="7"/>
      <c r="G79" s="7" t="s">
        <v>16</v>
      </c>
    </row>
    <row r="80" ht="12.75" customHeight="1">
      <c r="A80" s="19" t="s">
        <v>53</v>
      </c>
      <c r="B80" s="9"/>
      <c r="C80" s="9"/>
      <c r="D80" s="9"/>
      <c r="E80" s="9"/>
      <c r="F80" s="10"/>
      <c r="G80" s="20" t="s">
        <v>25</v>
      </c>
    </row>
    <row r="81" ht="12.75" customHeight="1">
      <c r="A81" s="21" t="s">
        <v>26</v>
      </c>
      <c r="B81" s="8" t="s">
        <v>54</v>
      </c>
      <c r="C81" s="9"/>
      <c r="D81" s="9"/>
      <c r="E81" s="9"/>
      <c r="F81" s="10"/>
      <c r="G81" s="34">
        <v>1500000.0</v>
      </c>
    </row>
    <row r="82" ht="12.75" customHeight="1">
      <c r="A82" s="21" t="s">
        <v>26</v>
      </c>
      <c r="B82" s="8"/>
      <c r="C82" s="9"/>
      <c r="D82" s="9"/>
      <c r="E82" s="9"/>
      <c r="F82" s="10"/>
      <c r="G82" s="7" t="s">
        <v>16</v>
      </c>
    </row>
    <row r="83" ht="12.75" customHeight="1">
      <c r="A83" s="21" t="s">
        <v>26</v>
      </c>
      <c r="B83" s="8"/>
      <c r="C83" s="9"/>
      <c r="D83" s="9"/>
      <c r="E83" s="9"/>
      <c r="F83" s="10"/>
      <c r="G83" s="7" t="s">
        <v>16</v>
      </c>
    </row>
    <row r="84" ht="12.75" customHeight="1">
      <c r="A84" s="8"/>
      <c r="B84" s="9"/>
      <c r="C84" s="9"/>
      <c r="D84" s="9"/>
      <c r="E84" s="9"/>
      <c r="F84" s="9"/>
      <c r="G84" s="10"/>
    </row>
    <row r="85" ht="12.75" customHeight="1">
      <c r="A85" s="23" t="s">
        <v>29</v>
      </c>
      <c r="B85" s="7"/>
      <c r="C85" s="8"/>
      <c r="D85" s="9"/>
      <c r="E85" s="9"/>
      <c r="F85" s="10"/>
      <c r="G85" s="7"/>
    </row>
    <row r="86" ht="12.75" customHeight="1">
      <c r="A86" s="7" t="s">
        <v>30</v>
      </c>
      <c r="B86" s="7"/>
      <c r="C86" s="20" t="s">
        <v>31</v>
      </c>
      <c r="D86" s="27">
        <v>1.0</v>
      </c>
      <c r="E86" s="25" t="s">
        <v>33</v>
      </c>
      <c r="F86" s="10"/>
      <c r="G86" s="39">
        <v>8961329.0</v>
      </c>
    </row>
    <row r="87" ht="12.75" customHeight="1">
      <c r="A87" s="7" t="s">
        <v>37</v>
      </c>
      <c r="B87" s="7"/>
      <c r="C87" s="8" t="s">
        <v>55</v>
      </c>
      <c r="D87" s="9"/>
      <c r="E87" s="9"/>
      <c r="F87" s="9"/>
      <c r="G87" s="10"/>
    </row>
    <row r="88" ht="12.75" customHeight="1">
      <c r="A88" s="8" t="s">
        <v>56</v>
      </c>
      <c r="B88" s="9"/>
      <c r="C88" s="9"/>
      <c r="D88" s="9"/>
      <c r="E88" s="9"/>
      <c r="F88" s="9"/>
      <c r="G88" s="10"/>
    </row>
    <row r="89" ht="12.75" customHeight="1">
      <c r="A89" s="7" t="s">
        <v>35</v>
      </c>
      <c r="B89" s="7" t="s">
        <v>40</v>
      </c>
      <c r="C89" s="20" t="s">
        <v>31</v>
      </c>
      <c r="D89" s="27">
        <v>0.5</v>
      </c>
      <c r="E89" s="25" t="s">
        <v>33</v>
      </c>
      <c r="F89" s="10"/>
      <c r="G89" s="39" t="str">
        <f>50000*60/2</f>
        <v>$ 1,500,000</v>
      </c>
    </row>
    <row r="90" ht="12.75" customHeight="1">
      <c r="A90" s="7" t="s">
        <v>57</v>
      </c>
      <c r="B90" s="7" t="s">
        <v>58</v>
      </c>
      <c r="C90" s="8" t="s">
        <v>59</v>
      </c>
      <c r="D90" s="9"/>
      <c r="E90" s="9"/>
      <c r="F90" s="9"/>
      <c r="G90" s="10"/>
    </row>
    <row r="91" ht="12.75" customHeight="1">
      <c r="A91" s="8" t="s">
        <v>60</v>
      </c>
      <c r="B91" s="9"/>
      <c r="C91" s="9"/>
      <c r="D91" s="9"/>
      <c r="E91" s="9"/>
      <c r="F91" s="10"/>
      <c r="G91" s="20"/>
    </row>
    <row r="92" ht="25.5" customHeight="1">
      <c r="A92" s="7" t="s">
        <v>35</v>
      </c>
      <c r="B92" s="7" t="s">
        <v>40</v>
      </c>
      <c r="C92" s="20" t="s">
        <v>31</v>
      </c>
      <c r="D92" s="27">
        <v>0.5</v>
      </c>
      <c r="E92" s="25" t="s">
        <v>33</v>
      </c>
      <c r="F92" s="10"/>
      <c r="G92" s="28" t="str">
        <f>32000*60/2</f>
        <v> $  960,000.00 </v>
      </c>
    </row>
    <row r="93" ht="12.75" customHeight="1">
      <c r="A93" s="7" t="s">
        <v>37</v>
      </c>
      <c r="B93" s="7"/>
      <c r="C93" s="8" t="s">
        <v>61</v>
      </c>
      <c r="D93" s="9"/>
      <c r="E93" s="9"/>
      <c r="F93" s="9"/>
      <c r="G93" s="10"/>
    </row>
    <row r="94" ht="12.75" customHeight="1">
      <c r="A94" s="8" t="s">
        <v>62</v>
      </c>
      <c r="B94" s="9"/>
      <c r="C94" s="9"/>
      <c r="D94" s="9"/>
      <c r="E94" s="9"/>
      <c r="F94" s="10"/>
      <c r="G94" s="8"/>
    </row>
    <row r="95" ht="12.75" customHeight="1">
      <c r="A95" s="7" t="s">
        <v>35</v>
      </c>
      <c r="B95" s="7" t="s">
        <v>40</v>
      </c>
      <c r="C95" s="20" t="s">
        <v>31</v>
      </c>
      <c r="D95" s="27">
        <v>0.5</v>
      </c>
      <c r="E95" s="25" t="s">
        <v>33</v>
      </c>
      <c r="F95" s="10"/>
      <c r="G95" s="28" t="str">
        <f>25000*60/2</f>
        <v> $  750,000.00 </v>
      </c>
    </row>
    <row r="96" ht="12.75" customHeight="1">
      <c r="A96" s="7" t="s">
        <v>37</v>
      </c>
      <c r="B96" s="7"/>
      <c r="C96" s="8" t="s">
        <v>63</v>
      </c>
      <c r="D96" s="9"/>
      <c r="E96" s="9"/>
      <c r="F96" s="9"/>
      <c r="G96" s="10"/>
    </row>
    <row r="97" ht="12.75" customHeight="1">
      <c r="A97" s="8" t="s">
        <v>64</v>
      </c>
      <c r="B97" s="9"/>
      <c r="C97" s="9"/>
      <c r="D97" s="9"/>
      <c r="E97" s="9"/>
      <c r="F97" s="10"/>
      <c r="G97" s="20"/>
    </row>
    <row r="98" ht="12.75" customHeight="1">
      <c r="A98" s="7" t="s">
        <v>35</v>
      </c>
      <c r="B98" s="7" t="s">
        <v>40</v>
      </c>
      <c r="C98" s="20" t="s">
        <v>31</v>
      </c>
      <c r="D98" s="27">
        <v>0.5</v>
      </c>
      <c r="E98" s="25" t="s">
        <v>33</v>
      </c>
      <c r="F98" s="10"/>
      <c r="G98" s="28" t="str">
        <f>40000*60/2</f>
        <v> $  1,200,000.00 </v>
      </c>
    </row>
    <row r="99" ht="12.75" customHeight="1">
      <c r="A99" s="7" t="s">
        <v>37</v>
      </c>
      <c r="B99" s="7"/>
      <c r="C99" s="8" t="s">
        <v>65</v>
      </c>
      <c r="D99" s="9"/>
      <c r="E99" s="9"/>
      <c r="F99" s="9"/>
      <c r="G99" s="10"/>
    </row>
    <row r="100" ht="12.75" customHeight="1">
      <c r="A100" s="8" t="s">
        <v>66</v>
      </c>
      <c r="B100" s="9"/>
      <c r="C100" s="9"/>
      <c r="D100" s="9"/>
      <c r="E100" s="9"/>
      <c r="F100" s="9"/>
      <c r="G100" s="10"/>
    </row>
    <row r="101" ht="12.75" customHeight="1">
      <c r="A101" s="7" t="s">
        <v>35</v>
      </c>
      <c r="B101" s="7" t="s">
        <v>40</v>
      </c>
      <c r="C101" s="20" t="s">
        <v>31</v>
      </c>
      <c r="D101" s="27">
        <v>0.5</v>
      </c>
      <c r="E101" s="25" t="s">
        <v>33</v>
      </c>
      <c r="F101" s="10"/>
      <c r="G101" s="28" t="str">
        <f>45000*150/2</f>
        <v> $  3,375,000.00 </v>
      </c>
    </row>
    <row r="102" ht="12.75" customHeight="1">
      <c r="A102" s="7" t="s">
        <v>37</v>
      </c>
      <c r="B102" s="7"/>
      <c r="C102" s="8" t="s">
        <v>41</v>
      </c>
      <c r="D102" s="9"/>
      <c r="E102" s="9"/>
      <c r="F102" s="9"/>
      <c r="G102" s="10"/>
    </row>
    <row r="103" ht="12.75" customHeight="1">
      <c r="A103" s="8"/>
      <c r="B103" s="9"/>
      <c r="C103" s="9"/>
      <c r="D103" s="9"/>
      <c r="E103" s="9"/>
      <c r="F103" s="9"/>
      <c r="G103" s="10"/>
    </row>
    <row r="104" ht="12.75" customHeight="1">
      <c r="A104" s="14" t="s">
        <v>43</v>
      </c>
      <c r="B104" s="9"/>
      <c r="C104" s="9"/>
      <c r="D104" s="9"/>
      <c r="E104" s="9"/>
      <c r="F104" s="9"/>
      <c r="G104" s="10"/>
    </row>
    <row r="105" ht="12.75" customHeight="1">
      <c r="A105" s="31" t="s">
        <v>44</v>
      </c>
      <c r="B105" s="10"/>
      <c r="C105" s="8"/>
      <c r="D105" s="9"/>
      <c r="E105" s="9"/>
      <c r="F105" s="10"/>
      <c r="G105" s="7" t="s">
        <v>16</v>
      </c>
    </row>
    <row r="106" ht="12.75" customHeight="1">
      <c r="A106" s="31" t="s">
        <v>44</v>
      </c>
      <c r="B106" s="10"/>
      <c r="C106" s="8"/>
      <c r="D106" s="9"/>
      <c r="E106" s="9"/>
      <c r="F106" s="10"/>
      <c r="G106" s="7" t="s">
        <v>16</v>
      </c>
    </row>
    <row r="107" ht="12.75" customHeight="1">
      <c r="A107" s="31" t="s">
        <v>44</v>
      </c>
      <c r="B107" s="10"/>
      <c r="C107" s="8"/>
      <c r="D107" s="9"/>
      <c r="E107" s="9"/>
      <c r="F107" s="10"/>
      <c r="G107" s="7" t="s">
        <v>16</v>
      </c>
    </row>
    <row r="108" ht="12.75" customHeight="1">
      <c r="A108" s="31" t="s">
        <v>44</v>
      </c>
      <c r="B108" s="10"/>
      <c r="C108" s="8"/>
      <c r="D108" s="9"/>
      <c r="E108" s="9"/>
      <c r="F108" s="10"/>
      <c r="G108" s="7" t="s">
        <v>16</v>
      </c>
    </row>
    <row r="109" ht="12.75" customHeight="1">
      <c r="A109" s="8"/>
      <c r="B109" s="9"/>
      <c r="C109" s="9"/>
      <c r="D109" s="9"/>
      <c r="E109" s="9"/>
      <c r="F109" s="9"/>
      <c r="G109" s="10"/>
    </row>
    <row r="110" ht="12.75" customHeight="1">
      <c r="A110" s="19" t="s">
        <v>67</v>
      </c>
      <c r="B110" s="9"/>
      <c r="C110" s="9"/>
      <c r="D110" s="9"/>
      <c r="E110" s="9"/>
      <c r="F110" s="9"/>
      <c r="G110" s="10"/>
    </row>
    <row r="111" ht="12.75" customHeight="1">
      <c r="A111" s="15" t="s">
        <v>46</v>
      </c>
      <c r="B111" s="10"/>
      <c r="C111" s="8" t="s">
        <v>68</v>
      </c>
      <c r="D111" s="9"/>
      <c r="E111" s="9"/>
      <c r="F111" s="10"/>
      <c r="G111" s="40">
        <v>150000.0</v>
      </c>
    </row>
    <row r="112" ht="12.75" customHeight="1">
      <c r="A112" s="15" t="s">
        <v>46</v>
      </c>
      <c r="B112" s="10"/>
      <c r="C112" s="8" t="s">
        <v>69</v>
      </c>
      <c r="D112" s="9"/>
      <c r="E112" s="9"/>
      <c r="F112" s="10"/>
      <c r="G112" s="40">
        <v>250000.0</v>
      </c>
    </row>
    <row r="113" ht="12.75" customHeight="1">
      <c r="A113" s="15" t="s">
        <v>46</v>
      </c>
      <c r="B113" s="10"/>
      <c r="C113" s="8" t="s">
        <v>70</v>
      </c>
      <c r="D113" s="9"/>
      <c r="E113" s="9"/>
      <c r="F113" s="10"/>
      <c r="G113" s="40">
        <v>600000.0</v>
      </c>
    </row>
    <row r="114" ht="12.75" customHeight="1">
      <c r="A114" s="15" t="s">
        <v>46</v>
      </c>
      <c r="B114" s="10"/>
      <c r="C114" s="8"/>
      <c r="D114" s="9"/>
      <c r="E114" s="9"/>
      <c r="F114" s="10"/>
      <c r="G114" s="7" t="s">
        <v>16</v>
      </c>
    </row>
    <row r="115" ht="12.75" customHeight="1">
      <c r="A115" s="7"/>
      <c r="B115" s="7"/>
      <c r="C115" s="7"/>
      <c r="D115" s="7"/>
      <c r="E115" s="7"/>
      <c r="F115" s="7"/>
      <c r="G115" s="7"/>
    </row>
    <row r="116" ht="12.75" customHeight="1">
      <c r="A116" s="19" t="s">
        <v>71</v>
      </c>
      <c r="B116" s="9"/>
      <c r="C116" s="9"/>
      <c r="D116" s="9"/>
      <c r="E116" s="9"/>
      <c r="F116" s="9"/>
      <c r="G116" s="10"/>
    </row>
    <row r="117" ht="12.75" customHeight="1">
      <c r="A117" s="7" t="s">
        <v>42</v>
      </c>
      <c r="B117" s="8"/>
      <c r="C117" s="9"/>
      <c r="D117" s="9"/>
      <c r="E117" s="10"/>
      <c r="F117" s="17" t="s">
        <v>72</v>
      </c>
      <c r="G117" s="7" t="s">
        <v>16</v>
      </c>
    </row>
    <row r="118" ht="12.75" customHeight="1">
      <c r="A118" s="7" t="s">
        <v>42</v>
      </c>
      <c r="B118" s="8"/>
      <c r="C118" s="9"/>
      <c r="D118" s="9"/>
      <c r="E118" s="10"/>
      <c r="F118" s="17" t="s">
        <v>72</v>
      </c>
      <c r="G118" s="7" t="s">
        <v>16</v>
      </c>
    </row>
    <row r="119" ht="12.75" customHeight="1">
      <c r="A119" s="8"/>
      <c r="B119" s="9"/>
      <c r="C119" s="9"/>
      <c r="D119" s="9"/>
      <c r="E119" s="9"/>
      <c r="F119" s="9"/>
      <c r="G119" s="10"/>
    </row>
    <row r="120" ht="12.75" customHeight="1">
      <c r="A120" s="19" t="s">
        <v>73</v>
      </c>
      <c r="B120" s="9"/>
      <c r="C120" s="9"/>
      <c r="D120" s="9"/>
      <c r="E120" s="9"/>
      <c r="F120" s="9"/>
      <c r="G120" s="10"/>
    </row>
    <row r="121" ht="12.75" customHeight="1">
      <c r="A121" s="7" t="s">
        <v>74</v>
      </c>
      <c r="B121" s="8"/>
      <c r="C121" s="9"/>
      <c r="D121" s="9"/>
      <c r="E121" s="9"/>
      <c r="F121" s="10"/>
      <c r="G121" s="7" t="s">
        <v>16</v>
      </c>
    </row>
    <row r="122" ht="12.75" customHeight="1">
      <c r="A122" s="7" t="s">
        <v>74</v>
      </c>
      <c r="B122" s="8"/>
      <c r="C122" s="9"/>
      <c r="D122" s="9"/>
      <c r="E122" s="9"/>
      <c r="F122" s="10"/>
      <c r="G122" s="7" t="s">
        <v>16</v>
      </c>
    </row>
    <row r="123" ht="12.75" customHeight="1">
      <c r="A123" s="7" t="s">
        <v>74</v>
      </c>
      <c r="B123" s="8"/>
      <c r="C123" s="9"/>
      <c r="D123" s="9"/>
      <c r="E123" s="9"/>
      <c r="F123" s="10"/>
      <c r="G123" s="7" t="s">
        <v>16</v>
      </c>
    </row>
    <row r="124" ht="12.75" customHeight="1">
      <c r="A124" s="8"/>
      <c r="B124" s="9"/>
      <c r="C124" s="9"/>
      <c r="D124" s="9"/>
      <c r="E124" s="9"/>
      <c r="F124" s="9"/>
      <c r="G124" s="10"/>
    </row>
    <row r="125" ht="12.75" customHeight="1">
      <c r="A125" s="41" t="s">
        <v>75</v>
      </c>
      <c r="B125" s="36"/>
      <c r="C125" s="36"/>
      <c r="D125" s="36"/>
      <c r="E125" s="36"/>
      <c r="F125" s="36"/>
      <c r="G125" s="37"/>
    </row>
    <row r="126" ht="12.75" customHeight="1">
      <c r="A126" s="42"/>
      <c r="G126" s="43"/>
    </row>
    <row r="127" ht="12.75" customHeight="1">
      <c r="A127" s="44"/>
      <c r="B127" s="45"/>
      <c r="C127" s="45"/>
      <c r="D127" s="45"/>
      <c r="E127" s="45"/>
      <c r="F127" s="45"/>
      <c r="G127" s="46"/>
    </row>
    <row r="128" ht="12.75" customHeight="1">
      <c r="A128" s="35"/>
      <c r="B128" s="36"/>
      <c r="C128" s="36"/>
      <c r="D128" s="36"/>
      <c r="E128" s="36"/>
      <c r="F128" s="36"/>
      <c r="G128" s="37"/>
    </row>
  </sheetData>
  <mergeCells count="148">
    <mergeCell ref="B118:E118"/>
    <mergeCell ref="A119:G119"/>
    <mergeCell ref="A106:B106"/>
    <mergeCell ref="C113:F113"/>
    <mergeCell ref="A114:B114"/>
    <mergeCell ref="C114:F114"/>
    <mergeCell ref="A124:G124"/>
    <mergeCell ref="A107:B107"/>
    <mergeCell ref="C107:F107"/>
    <mergeCell ref="C111:F111"/>
    <mergeCell ref="C112:F112"/>
    <mergeCell ref="A108:B108"/>
    <mergeCell ref="C108:F108"/>
    <mergeCell ref="A109:G109"/>
    <mergeCell ref="A110:G110"/>
    <mergeCell ref="A125:G127"/>
    <mergeCell ref="A128:G128"/>
    <mergeCell ref="A120:G120"/>
    <mergeCell ref="B121:F121"/>
    <mergeCell ref="B122:F122"/>
    <mergeCell ref="B123:F123"/>
    <mergeCell ref="A116:G116"/>
    <mergeCell ref="B117:E117"/>
    <mergeCell ref="A30:G30"/>
    <mergeCell ref="C31:F31"/>
    <mergeCell ref="A34:G34"/>
    <mergeCell ref="C33:G33"/>
    <mergeCell ref="A26:F26"/>
    <mergeCell ref="B27:F27"/>
    <mergeCell ref="B28:F28"/>
    <mergeCell ref="B29:F29"/>
    <mergeCell ref="B25:D25"/>
    <mergeCell ref="E35:F35"/>
    <mergeCell ref="E32:F32"/>
    <mergeCell ref="E41:F41"/>
    <mergeCell ref="E43:F43"/>
    <mergeCell ref="C36:G36"/>
    <mergeCell ref="A37:F37"/>
    <mergeCell ref="C42:G42"/>
    <mergeCell ref="E38:F38"/>
    <mergeCell ref="C39:G39"/>
    <mergeCell ref="A40:F40"/>
    <mergeCell ref="C44:G44"/>
    <mergeCell ref="B48:F48"/>
    <mergeCell ref="B49:F49"/>
    <mergeCell ref="B46:F46"/>
    <mergeCell ref="A51:G51"/>
    <mergeCell ref="A52:B52"/>
    <mergeCell ref="C52:F52"/>
    <mergeCell ref="A53:B53"/>
    <mergeCell ref="B47:F47"/>
    <mergeCell ref="A50:G50"/>
    <mergeCell ref="A55:B55"/>
    <mergeCell ref="C55:F55"/>
    <mergeCell ref="C53:F53"/>
    <mergeCell ref="A56:G56"/>
    <mergeCell ref="A57:G57"/>
    <mergeCell ref="A58:B58"/>
    <mergeCell ref="C58:F58"/>
    <mergeCell ref="A54:B54"/>
    <mergeCell ref="C54:F54"/>
    <mergeCell ref="C5:G5"/>
    <mergeCell ref="F6:G6"/>
    <mergeCell ref="A7:G7"/>
    <mergeCell ref="A1:G1"/>
    <mergeCell ref="A2:G2"/>
    <mergeCell ref="C3:G3"/>
    <mergeCell ref="E4:G4"/>
    <mergeCell ref="A10:E10"/>
    <mergeCell ref="A11:E11"/>
    <mergeCell ref="A8:G8"/>
    <mergeCell ref="A12:G12"/>
    <mergeCell ref="A13:G13"/>
    <mergeCell ref="F14:G14"/>
    <mergeCell ref="A9:G9"/>
    <mergeCell ref="F10:G10"/>
    <mergeCell ref="F11:G11"/>
    <mergeCell ref="A16:G16"/>
    <mergeCell ref="A17:G17"/>
    <mergeCell ref="A22:G22"/>
    <mergeCell ref="B23:D23"/>
    <mergeCell ref="B24:D24"/>
    <mergeCell ref="A14:E14"/>
    <mergeCell ref="B18:F18"/>
    <mergeCell ref="B19:F19"/>
    <mergeCell ref="B20:F20"/>
    <mergeCell ref="A21:G21"/>
    <mergeCell ref="A15:E15"/>
    <mergeCell ref="F15:G15"/>
    <mergeCell ref="A61:B61"/>
    <mergeCell ref="C61:F61"/>
    <mergeCell ref="A62:G62"/>
    <mergeCell ref="A59:B59"/>
    <mergeCell ref="C59:F59"/>
    <mergeCell ref="A60:B60"/>
    <mergeCell ref="C60:F60"/>
    <mergeCell ref="A65:E65"/>
    <mergeCell ref="F65:G65"/>
    <mergeCell ref="A66:E66"/>
    <mergeCell ref="F66:G66"/>
    <mergeCell ref="A70:G70"/>
    <mergeCell ref="A71:G71"/>
    <mergeCell ref="B72:F72"/>
    <mergeCell ref="B73:F73"/>
    <mergeCell ref="A63:G63"/>
    <mergeCell ref="A67:G67"/>
    <mergeCell ref="A68:E68"/>
    <mergeCell ref="F68:G68"/>
    <mergeCell ref="A69:E69"/>
    <mergeCell ref="F69:G69"/>
    <mergeCell ref="A64:G64"/>
    <mergeCell ref="B77:D77"/>
    <mergeCell ref="B78:D78"/>
    <mergeCell ref="B79:D79"/>
    <mergeCell ref="A80:F80"/>
    <mergeCell ref="B74:F74"/>
    <mergeCell ref="A75:G75"/>
    <mergeCell ref="A76:G76"/>
    <mergeCell ref="B82:F82"/>
    <mergeCell ref="B83:F83"/>
    <mergeCell ref="A84:G84"/>
    <mergeCell ref="B81:F81"/>
    <mergeCell ref="C90:G90"/>
    <mergeCell ref="E89:F89"/>
    <mergeCell ref="E92:F92"/>
    <mergeCell ref="C93:G93"/>
    <mergeCell ref="C85:F85"/>
    <mergeCell ref="A91:F91"/>
    <mergeCell ref="E95:F95"/>
    <mergeCell ref="E86:F86"/>
    <mergeCell ref="C87:G87"/>
    <mergeCell ref="A88:G88"/>
    <mergeCell ref="A94:F94"/>
    <mergeCell ref="E101:F101"/>
    <mergeCell ref="C102:G102"/>
    <mergeCell ref="A104:G104"/>
    <mergeCell ref="A105:B105"/>
    <mergeCell ref="C105:F105"/>
    <mergeCell ref="C96:G96"/>
    <mergeCell ref="A97:F97"/>
    <mergeCell ref="E98:F98"/>
    <mergeCell ref="C99:G99"/>
    <mergeCell ref="C106:F106"/>
    <mergeCell ref="A100:G100"/>
    <mergeCell ref="A103:G103"/>
    <mergeCell ref="A113:B113"/>
    <mergeCell ref="A111:B111"/>
    <mergeCell ref="A112:B112"/>
  </mergeCells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38"/>
    <col customWidth="1" min="7" max="11" width="9.1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38"/>
    <col customWidth="1" min="7" max="11" width="9.1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1.0" footer="0.0" header="0.0" left="0.75" right="0.75" top="1.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Gobierno de Cordoba</Company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Hoja1</vt:lpstr>
      <vt:lpstr>Hoja2</vt:lpstr>
      <vt:lpstr>Hoja3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2008-05-06T17:26:43Z</dcterms:created>
  <dc:creator>Gobierno de Cordoba</dc:creator>
  <cp:lastModifiedBy>Andres Mazzuferi</cp:lastModifiedBy>
  <cp:lastPrinted>2020-02-13T21:17:45Z</cp:lastPrinted>
  <dcterms:modified xsi:type="dcterms:W3CDTF">2022-10-26T22:32:43Z</dcterms:modified>
</cp:coreProperties>
</file>